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3512BD47-6B6C-45C8-86CB-E062594DC7B2}" xr6:coauthVersionLast="45" xr6:coauthVersionMax="45" xr10:uidLastSave="{00000000-0000-0000-0000-000000000000}"/>
  <bookViews>
    <workbookView xWindow="-120" yWindow="-120" windowWidth="25440" windowHeight="15390" xr2:uid="{2C8C4621-048A-4FAC-9F1E-139B9B246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4" i="1" l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I4" i="1"/>
  <c r="BJ4" i="1"/>
  <c r="BI5" i="1"/>
  <c r="BJ5" i="1"/>
  <c r="BI6" i="1"/>
  <c r="BJ6" i="1"/>
  <c r="BI7" i="1"/>
  <c r="BJ7" i="1"/>
  <c r="BI8" i="1"/>
  <c r="BJ8" i="1"/>
  <c r="BI9" i="1"/>
  <c r="BJ9" i="1"/>
  <c r="BI10" i="1"/>
  <c r="BJ10" i="1"/>
  <c r="BI11" i="1"/>
  <c r="BJ11" i="1"/>
  <c r="BI12" i="1"/>
  <c r="BJ12" i="1"/>
  <c r="BI13" i="1"/>
  <c r="BJ13" i="1"/>
  <c r="BI14" i="1"/>
  <c r="BJ14" i="1"/>
  <c r="BI15" i="1"/>
  <c r="BJ15" i="1"/>
  <c r="BI16" i="1"/>
  <c r="BJ16" i="1"/>
  <c r="BI17" i="1"/>
  <c r="BJ17" i="1"/>
  <c r="BI18" i="1"/>
  <c r="BJ18" i="1"/>
  <c r="BI19" i="1"/>
  <c r="BJ19" i="1"/>
  <c r="BI20" i="1"/>
  <c r="BJ20" i="1"/>
  <c r="BI21" i="1"/>
  <c r="BJ21" i="1"/>
  <c r="BI22" i="1"/>
  <c r="BJ22" i="1"/>
  <c r="BI23" i="1"/>
  <c r="BJ23" i="1"/>
  <c r="BI24" i="1"/>
  <c r="BJ24" i="1"/>
  <c r="BI25" i="1"/>
  <c r="BJ25" i="1"/>
  <c r="BI26" i="1"/>
  <c r="BJ26" i="1"/>
  <c r="BI27" i="1"/>
  <c r="BJ27" i="1"/>
  <c r="BI28" i="1"/>
  <c r="BJ28" i="1"/>
  <c r="BI29" i="1"/>
  <c r="BJ29" i="1"/>
  <c r="BI30" i="1"/>
  <c r="BJ30" i="1"/>
  <c r="BI31" i="1"/>
  <c r="BJ31" i="1"/>
  <c r="BI32" i="1"/>
  <c r="BJ32" i="1"/>
  <c r="BI33" i="1"/>
  <c r="BJ33" i="1"/>
  <c r="BI34" i="1"/>
  <c r="BJ34" i="1"/>
  <c r="BI35" i="1"/>
  <c r="BJ35" i="1"/>
  <c r="BI36" i="1"/>
  <c r="BJ36" i="1"/>
  <c r="BI37" i="1"/>
  <c r="BJ37" i="1"/>
  <c r="BI38" i="1"/>
  <c r="BJ38" i="1"/>
  <c r="BI39" i="1"/>
  <c r="BJ39" i="1"/>
  <c r="BI40" i="1"/>
  <c r="BJ40" i="1"/>
  <c r="BI41" i="1"/>
  <c r="BJ41" i="1"/>
  <c r="BI42" i="1"/>
  <c r="BJ42" i="1"/>
  <c r="BI43" i="1"/>
  <c r="BJ43" i="1"/>
  <c r="BI44" i="1"/>
  <c r="BJ44" i="1"/>
  <c r="BI45" i="1"/>
  <c r="BJ45" i="1"/>
  <c r="BI46" i="1"/>
  <c r="BJ46" i="1"/>
  <c r="BI47" i="1"/>
  <c r="BJ47" i="1"/>
  <c r="BI48" i="1"/>
  <c r="BJ48" i="1"/>
  <c r="BI49" i="1"/>
  <c r="BJ49" i="1"/>
  <c r="BI50" i="1"/>
  <c r="BJ50" i="1"/>
  <c r="BI51" i="1"/>
  <c r="BJ51" i="1"/>
  <c r="BI52" i="1"/>
  <c r="BJ52" i="1"/>
  <c r="BI53" i="1"/>
  <c r="BJ53" i="1"/>
  <c r="BI54" i="1"/>
  <c r="BJ54" i="1"/>
  <c r="BI55" i="1"/>
  <c r="BJ55" i="1"/>
  <c r="BI56" i="1"/>
  <c r="BJ56" i="1"/>
  <c r="BI57" i="1"/>
  <c r="BJ57" i="1"/>
  <c r="BI58" i="1"/>
  <c r="BJ58" i="1"/>
  <c r="BI59" i="1"/>
  <c r="BJ59" i="1"/>
  <c r="BI60" i="1"/>
  <c r="BJ60" i="1"/>
  <c r="BI61" i="1"/>
  <c r="BJ61" i="1"/>
  <c r="BI62" i="1"/>
  <c r="BJ62" i="1"/>
  <c r="BI63" i="1"/>
  <c r="BJ63" i="1"/>
  <c r="BI64" i="1"/>
  <c r="BJ64" i="1"/>
  <c r="BI65" i="1"/>
  <c r="BJ65" i="1"/>
  <c r="BI66" i="1"/>
  <c r="BJ66" i="1"/>
  <c r="BI67" i="1"/>
  <c r="BJ67" i="1"/>
  <c r="BI68" i="1"/>
  <c r="BJ68" i="1"/>
  <c r="BI69" i="1"/>
  <c r="BJ69" i="1"/>
  <c r="BI70" i="1"/>
  <c r="BJ70" i="1"/>
  <c r="BI71" i="1"/>
  <c r="BJ71" i="1"/>
  <c r="BI72" i="1"/>
  <c r="BJ72" i="1"/>
  <c r="BI73" i="1"/>
  <c r="BJ73" i="1"/>
  <c r="BI74" i="1"/>
  <c r="BJ74" i="1"/>
  <c r="BI75" i="1"/>
  <c r="BJ75" i="1"/>
  <c r="BI76" i="1"/>
  <c r="BJ76" i="1"/>
  <c r="BI77" i="1"/>
  <c r="BJ77" i="1"/>
  <c r="BI78" i="1"/>
  <c r="BJ78" i="1"/>
  <c r="BI79" i="1"/>
  <c r="BJ79" i="1"/>
  <c r="BI80" i="1"/>
  <c r="BJ80" i="1"/>
  <c r="BI81" i="1"/>
  <c r="BJ81" i="1"/>
  <c r="BI82" i="1"/>
  <c r="BJ82" i="1"/>
  <c r="BI83" i="1"/>
  <c r="BJ83" i="1"/>
  <c r="BI84" i="1"/>
  <c r="BJ84" i="1"/>
  <c r="BI85" i="1"/>
  <c r="BJ85" i="1"/>
  <c r="BI86" i="1"/>
  <c r="BJ86" i="1"/>
  <c r="BI87" i="1"/>
  <c r="BJ87" i="1"/>
  <c r="BI88" i="1"/>
  <c r="BJ88" i="1"/>
  <c r="BI89" i="1"/>
  <c r="BJ89" i="1"/>
  <c r="BI90" i="1"/>
  <c r="BJ90" i="1"/>
  <c r="BI91" i="1"/>
  <c r="BJ91" i="1"/>
  <c r="BI92" i="1"/>
  <c r="BJ92" i="1"/>
  <c r="BI93" i="1"/>
  <c r="BJ93" i="1"/>
  <c r="BI94" i="1"/>
  <c r="BJ94" i="1"/>
  <c r="BI95" i="1"/>
  <c r="BJ95" i="1"/>
  <c r="BI96" i="1"/>
  <c r="BJ96" i="1"/>
  <c r="BI97" i="1"/>
  <c r="BJ97" i="1"/>
  <c r="BI98" i="1"/>
  <c r="BJ98" i="1"/>
  <c r="BI99" i="1"/>
  <c r="BJ99" i="1"/>
  <c r="BI100" i="1"/>
  <c r="BJ100" i="1"/>
  <c r="BI101" i="1"/>
  <c r="BJ101" i="1"/>
  <c r="BI102" i="1"/>
  <c r="BJ102" i="1"/>
  <c r="BI103" i="1"/>
  <c r="BJ103" i="1"/>
  <c r="BI104" i="1"/>
  <c r="BJ104" i="1"/>
  <c r="BI105" i="1"/>
  <c r="BJ105" i="1"/>
  <c r="BI106" i="1"/>
  <c r="BJ106" i="1"/>
  <c r="BI107" i="1"/>
  <c r="BJ107" i="1"/>
  <c r="BI108" i="1"/>
  <c r="BJ108" i="1"/>
  <c r="BI109" i="1"/>
  <c r="BJ109" i="1"/>
  <c r="BI110" i="1"/>
  <c r="BJ110" i="1"/>
  <c r="BI111" i="1"/>
  <c r="BJ111" i="1"/>
  <c r="BI112" i="1"/>
  <c r="BJ112" i="1"/>
  <c r="BI113" i="1"/>
  <c r="BJ113" i="1"/>
  <c r="BI114" i="1"/>
  <c r="BJ114" i="1"/>
  <c r="BI115" i="1"/>
  <c r="BJ115" i="1"/>
  <c r="BI116" i="1"/>
  <c r="BJ116" i="1"/>
  <c r="BI117" i="1"/>
  <c r="BJ117" i="1"/>
  <c r="BI118" i="1"/>
  <c r="BJ118" i="1"/>
  <c r="BI119" i="1"/>
  <c r="BJ119" i="1"/>
  <c r="BI120" i="1"/>
  <c r="BJ120" i="1"/>
  <c r="BI121" i="1"/>
  <c r="BJ121" i="1"/>
  <c r="BI122" i="1"/>
  <c r="BJ122" i="1"/>
  <c r="BI123" i="1"/>
  <c r="BJ123" i="1"/>
  <c r="BI124" i="1"/>
  <c r="BJ124" i="1"/>
  <c r="BI125" i="1"/>
  <c r="BJ125" i="1"/>
  <c r="BI126" i="1"/>
  <c r="BJ126" i="1"/>
  <c r="BI127" i="1"/>
  <c r="BJ127" i="1"/>
  <c r="BI128" i="1"/>
  <c r="BJ128" i="1"/>
  <c r="BI129" i="1"/>
  <c r="BJ129" i="1"/>
  <c r="BI130" i="1"/>
  <c r="BJ130" i="1"/>
  <c r="BI131" i="1"/>
  <c r="BJ131" i="1"/>
  <c r="BI132" i="1"/>
  <c r="BJ132" i="1"/>
  <c r="BI133" i="1"/>
  <c r="BJ133" i="1"/>
  <c r="BI134" i="1"/>
  <c r="BJ134" i="1"/>
  <c r="BI135" i="1"/>
  <c r="BJ135" i="1"/>
  <c r="BI136" i="1"/>
  <c r="BJ136" i="1"/>
  <c r="BI137" i="1"/>
  <c r="BJ137" i="1"/>
  <c r="BI138" i="1"/>
  <c r="BJ138" i="1"/>
  <c r="BI139" i="1"/>
  <c r="BJ139" i="1"/>
  <c r="BI140" i="1"/>
  <c r="BJ140" i="1"/>
  <c r="BI141" i="1"/>
  <c r="BJ141" i="1"/>
  <c r="BI142" i="1"/>
  <c r="BJ142" i="1"/>
  <c r="BI143" i="1"/>
  <c r="BJ143" i="1"/>
  <c r="BI144" i="1"/>
  <c r="BJ144" i="1"/>
  <c r="BI145" i="1"/>
  <c r="BJ145" i="1"/>
  <c r="BI146" i="1"/>
  <c r="BJ146" i="1"/>
  <c r="BI147" i="1"/>
  <c r="BJ147" i="1"/>
  <c r="BI148" i="1"/>
  <c r="BJ148" i="1"/>
  <c r="BI149" i="1"/>
  <c r="BJ149" i="1"/>
  <c r="BI150" i="1"/>
  <c r="BJ150" i="1"/>
  <c r="BI151" i="1"/>
  <c r="BJ151" i="1"/>
  <c r="BI152" i="1"/>
  <c r="BJ152" i="1"/>
  <c r="BI153" i="1"/>
  <c r="BJ153" i="1"/>
  <c r="BI154" i="1"/>
  <c r="BJ154" i="1"/>
  <c r="BI155" i="1"/>
  <c r="BJ155" i="1"/>
  <c r="BI156" i="1"/>
  <c r="BJ156" i="1"/>
  <c r="BI157" i="1"/>
  <c r="BJ157" i="1"/>
  <c r="BI158" i="1"/>
  <c r="BJ158" i="1"/>
  <c r="BI159" i="1"/>
  <c r="BJ159" i="1"/>
  <c r="BI160" i="1"/>
  <c r="BJ160" i="1"/>
  <c r="BI161" i="1"/>
  <c r="BJ161" i="1"/>
  <c r="BI162" i="1"/>
  <c r="BJ162" i="1"/>
  <c r="BI163" i="1"/>
  <c r="BJ163" i="1"/>
  <c r="BI164" i="1"/>
  <c r="BJ164" i="1"/>
  <c r="BI165" i="1"/>
  <c r="BJ165" i="1"/>
  <c r="BI166" i="1"/>
  <c r="BJ166" i="1"/>
  <c r="BI167" i="1"/>
  <c r="BJ167" i="1"/>
  <c r="BI168" i="1"/>
  <c r="BJ168" i="1"/>
  <c r="BI169" i="1"/>
  <c r="BJ169" i="1"/>
  <c r="BI170" i="1"/>
  <c r="BJ170" i="1"/>
  <c r="BI171" i="1"/>
  <c r="BJ171" i="1"/>
  <c r="BI172" i="1"/>
  <c r="BJ172" i="1"/>
  <c r="BI173" i="1"/>
  <c r="BJ173" i="1"/>
  <c r="BI174" i="1"/>
  <c r="BJ174" i="1"/>
  <c r="BI175" i="1"/>
  <c r="BJ175" i="1"/>
  <c r="BI176" i="1"/>
  <c r="BJ176" i="1"/>
  <c r="BI177" i="1"/>
  <c r="BJ177" i="1"/>
  <c r="BI178" i="1"/>
  <c r="BJ178" i="1"/>
  <c r="BI179" i="1"/>
  <c r="BJ179" i="1"/>
  <c r="BI180" i="1"/>
  <c r="BJ180" i="1"/>
  <c r="BI181" i="1"/>
  <c r="BJ181" i="1"/>
  <c r="BI182" i="1"/>
  <c r="BJ182" i="1"/>
  <c r="BI183" i="1"/>
  <c r="BJ183" i="1"/>
  <c r="BI184" i="1"/>
  <c r="BJ184" i="1"/>
  <c r="BI185" i="1"/>
  <c r="BJ185" i="1"/>
  <c r="BI186" i="1"/>
  <c r="BJ186" i="1"/>
  <c r="BI187" i="1"/>
  <c r="BJ187" i="1"/>
  <c r="BI188" i="1"/>
  <c r="BJ188" i="1"/>
  <c r="BI189" i="1"/>
  <c r="BJ189" i="1"/>
  <c r="BI190" i="1"/>
  <c r="BJ190" i="1"/>
  <c r="BI191" i="1"/>
  <c r="BJ191" i="1"/>
  <c r="BI192" i="1"/>
  <c r="BJ192" i="1"/>
  <c r="BI193" i="1"/>
  <c r="BJ19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A4" i="1" l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U4" i="1"/>
  <c r="AV4" i="1"/>
  <c r="AU5" i="1"/>
  <c r="AV5" i="1"/>
  <c r="AU6" i="1"/>
  <c r="AV6" i="1"/>
  <c r="AU7" i="1"/>
  <c r="AV7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U186" i="1"/>
  <c r="AV186" i="1"/>
  <c r="AU187" i="1"/>
  <c r="AV187" i="1"/>
  <c r="AU188" i="1"/>
  <c r="AV188" i="1"/>
  <c r="AU189" i="1"/>
  <c r="AV189" i="1"/>
  <c r="AU190" i="1"/>
  <c r="AV190" i="1"/>
  <c r="AU191" i="1"/>
  <c r="AV191" i="1"/>
  <c r="AU192" i="1"/>
  <c r="AV192" i="1"/>
  <c r="AU193" i="1"/>
  <c r="AV19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V3" i="1" l="1"/>
  <c r="AV2" i="1"/>
  <c r="AU3" i="1"/>
  <c r="AU2" i="1"/>
  <c r="AW2" i="1" s="1"/>
  <c r="AR3" i="1"/>
  <c r="AR2" i="1"/>
  <c r="AW3" i="1" l="1"/>
  <c r="BI3" i="1"/>
  <c r="BJ3" i="1"/>
  <c r="BJ2" i="1"/>
  <c r="BI2" i="1"/>
  <c r="BK3" i="1" l="1"/>
  <c r="BK2" i="1"/>
  <c r="BE3" i="1"/>
  <c r="BA3" i="1"/>
  <c r="AN3" i="1"/>
  <c r="AN2" i="1"/>
  <c r="AJ3" i="1"/>
  <c r="AJ2" i="1"/>
  <c r="BE2" i="1"/>
  <c r="BA2" i="1"/>
</calcChain>
</file>

<file path=xl/sharedStrings.xml><?xml version="1.0" encoding="utf-8"?>
<sst xmlns="http://schemas.openxmlformats.org/spreadsheetml/2006/main" count="2561" uniqueCount="1078">
  <si>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</si>
  <si>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</si>
  <si>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</si>
  <si>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</si>
  <si>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</si>
  <si>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</si>
  <si>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</si>
  <si>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</si>
  <si>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</si>
  <si>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</si>
  <si>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</si>
  <si>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</si>
  <si>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</si>
  <si>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</si>
  <si>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</si>
  <si>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</si>
  <si>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</si>
  <si>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</si>
  <si>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</si>
  <si>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</si>
  <si>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</si>
  <si>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</si>
  <si>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DM</t>
  </si>
  <si>
    <t>Goals</t>
  </si>
  <si>
    <t>Shots</t>
  </si>
  <si>
    <t>Bookings</t>
  </si>
  <si>
    <t>corners</t>
  </si>
  <si>
    <t>2-1</t>
  </si>
  <si>
    <t>1X,un25,BTTS-Y</t>
  </si>
  <si>
    <t>1-2</t>
  </si>
  <si>
    <t>2,un25,BTTS-Y</t>
  </si>
  <si>
    <t>1-1</t>
  </si>
  <si>
    <t>2,ov25,BTTS-Y</t>
  </si>
  <si>
    <t>1X,un25,BTTS-N</t>
  </si>
  <si>
    <t>2,ov25,BTTS-N</t>
  </si>
  <si>
    <t>2-2</t>
  </si>
  <si>
    <t>41.6%</t>
  </si>
  <si>
    <t>1X,ov25,BTTS-Y</t>
  </si>
  <si>
    <t>Date</t>
  </si>
  <si>
    <t>xgH</t>
  </si>
  <si>
    <t>xgA</t>
  </si>
  <si>
    <t>25.5%</t>
  </si>
  <si>
    <t>HXSC</t>
  </si>
  <si>
    <t>AXSC</t>
  </si>
  <si>
    <t>CornersAvg</t>
  </si>
  <si>
    <t>43.2%</t>
  </si>
  <si>
    <t>EC</t>
  </si>
  <si>
    <t>47.0%</t>
  </si>
  <si>
    <t>30.2%</t>
  </si>
  <si>
    <t>63.1%</t>
  </si>
  <si>
    <t>21.7%</t>
  </si>
  <si>
    <t>24.7%</t>
  </si>
  <si>
    <t>29.5%</t>
  </si>
  <si>
    <t>20.8%</t>
  </si>
  <si>
    <t>24.6%</t>
  </si>
  <si>
    <t>44.8%</t>
  </si>
  <si>
    <t>Solihull</t>
  </si>
  <si>
    <t>43.4%</t>
  </si>
  <si>
    <t>29.8%</t>
  </si>
  <si>
    <t>1-3</t>
  </si>
  <si>
    <t>42.4%</t>
  </si>
  <si>
    <t>E1</t>
  </si>
  <si>
    <t>F2</t>
  </si>
  <si>
    <t>Caen</t>
  </si>
  <si>
    <t>32.2%</t>
  </si>
  <si>
    <t>P1</t>
  </si>
  <si>
    <t>47.6%</t>
  </si>
  <si>
    <t>SP1</t>
  </si>
  <si>
    <t>22.2%</t>
  </si>
  <si>
    <t>1-0</t>
  </si>
  <si>
    <t>25.7%</t>
  </si>
  <si>
    <t>54.9%</t>
  </si>
  <si>
    <t>51.4%</t>
  </si>
  <si>
    <t>50.2%</t>
  </si>
  <si>
    <t>49.6%</t>
  </si>
  <si>
    <t>67.3%</t>
  </si>
  <si>
    <t>23.3%</t>
  </si>
  <si>
    <t>52.5%</t>
  </si>
  <si>
    <t>35.8%</t>
  </si>
  <si>
    <t>30.0%</t>
  </si>
  <si>
    <t>26.6%</t>
  </si>
  <si>
    <t>47.7%</t>
  </si>
  <si>
    <t>55.4%</t>
  </si>
  <si>
    <t>2-0</t>
  </si>
  <si>
    <t>E2</t>
  </si>
  <si>
    <t>46.0%</t>
  </si>
  <si>
    <t>56.9%</t>
  </si>
  <si>
    <t>45.3%</t>
  </si>
  <si>
    <t>Oxford</t>
  </si>
  <si>
    <t>51.8%</t>
  </si>
  <si>
    <t>44.2%</t>
  </si>
  <si>
    <t>E3</t>
  </si>
  <si>
    <t>Barrow</t>
  </si>
  <si>
    <t>Salford</t>
  </si>
  <si>
    <t>Carlisle</t>
  </si>
  <si>
    <t>Stockport</t>
  </si>
  <si>
    <t>53.9%</t>
  </si>
  <si>
    <t>Boreham Wood</t>
  </si>
  <si>
    <t>31.2%</t>
  </si>
  <si>
    <t>63.6%</t>
  </si>
  <si>
    <t>Notts County</t>
  </si>
  <si>
    <t>28.9%</t>
  </si>
  <si>
    <t>0-1</t>
  </si>
  <si>
    <t>24.1%</t>
  </si>
  <si>
    <t>56.2%</t>
  </si>
  <si>
    <t>29.3%</t>
  </si>
  <si>
    <t>29.6%</t>
  </si>
  <si>
    <t>36.1%</t>
  </si>
  <si>
    <t>45.9%</t>
  </si>
  <si>
    <t>27.4%</t>
  </si>
  <si>
    <t>42.8%</t>
  </si>
  <si>
    <t>50.0%</t>
  </si>
  <si>
    <t>35.1%</t>
  </si>
  <si>
    <t>66.2%</t>
  </si>
  <si>
    <t>21.4%</t>
  </si>
  <si>
    <t>27.7%</t>
  </si>
  <si>
    <t>67.4%</t>
  </si>
  <si>
    <t>32.0%</t>
  </si>
  <si>
    <t>1X,ov25,BTTS-N</t>
  </si>
  <si>
    <t>2,un25,BTTS-N</t>
  </si>
  <si>
    <t>35.9%</t>
  </si>
  <si>
    <t>52.7%</t>
  </si>
  <si>
    <t>16.7%</t>
  </si>
  <si>
    <t>32.5%</t>
  </si>
  <si>
    <t>58.6%</t>
  </si>
  <si>
    <t>17.7%</t>
  </si>
  <si>
    <t>55.7%</t>
  </si>
  <si>
    <t>48.0%</t>
  </si>
  <si>
    <t>Metz</t>
  </si>
  <si>
    <t>38.3%</t>
  </si>
  <si>
    <t>46.2%</t>
  </si>
  <si>
    <t>Barnsley</t>
  </si>
  <si>
    <t>28.1%</t>
  </si>
  <si>
    <t>37.1%</t>
  </si>
  <si>
    <t>37.7%</t>
  </si>
  <si>
    <t>49.0%</t>
  </si>
  <si>
    <t>50.9%</t>
  </si>
  <si>
    <t>27.2%</t>
  </si>
  <si>
    <t>40.7%</t>
  </si>
  <si>
    <t>21.2%</t>
  </si>
  <si>
    <t>Luton</t>
  </si>
  <si>
    <t>Cardiff</t>
  </si>
  <si>
    <t>56.8%</t>
  </si>
  <si>
    <t>Crewe</t>
  </si>
  <si>
    <t>25.4%</t>
  </si>
  <si>
    <t>Walsall</t>
  </si>
  <si>
    <t>Woking</t>
  </si>
  <si>
    <t>6.4%</t>
  </si>
  <si>
    <t>43.0%</t>
  </si>
  <si>
    <t>51.7%</t>
  </si>
  <si>
    <t>45.5%</t>
  </si>
  <si>
    <t>40.9%</t>
  </si>
  <si>
    <t>28.4%</t>
  </si>
  <si>
    <t>39.4%</t>
  </si>
  <si>
    <t>56.7%</t>
  </si>
  <si>
    <t>35.0%</t>
  </si>
  <si>
    <t>47.9%</t>
  </si>
  <si>
    <t>22.7%</t>
  </si>
  <si>
    <t>29.0%</t>
  </si>
  <si>
    <t>Birmingham</t>
  </si>
  <si>
    <t>57.0%</t>
  </si>
  <si>
    <t>52.0%</t>
  </si>
  <si>
    <t>59.9%</t>
  </si>
  <si>
    <t>24.0%</t>
  </si>
  <si>
    <t>I1</t>
  </si>
  <si>
    <t>21.1%</t>
  </si>
  <si>
    <t>47.4%</t>
  </si>
  <si>
    <t>18.5%</t>
  </si>
  <si>
    <t>55.0%</t>
  </si>
  <si>
    <t>27.6%</t>
  </si>
  <si>
    <t>49.7%</t>
  </si>
  <si>
    <t>48.6%</t>
  </si>
  <si>
    <t>SP2</t>
  </si>
  <si>
    <t>47.1%</t>
  </si>
  <si>
    <t>22.6%</t>
  </si>
  <si>
    <t>41.0%</t>
  </si>
  <si>
    <t>34.0%</t>
  </si>
  <si>
    <t>31.6%</t>
  </si>
  <si>
    <t>38.7%</t>
  </si>
  <si>
    <t>18.2%</t>
  </si>
  <si>
    <t>27.3%</t>
  </si>
  <si>
    <t>E0</t>
  </si>
  <si>
    <t>Arsenal</t>
  </si>
  <si>
    <t>72.0%</t>
  </si>
  <si>
    <t>19.8%</t>
  </si>
  <si>
    <t>32.9%</t>
  </si>
  <si>
    <t>15.8%</t>
  </si>
  <si>
    <t>28.0%</t>
  </si>
  <si>
    <t>20.6%</t>
  </si>
  <si>
    <t>22.9%</t>
  </si>
  <si>
    <t>33.0%</t>
  </si>
  <si>
    <t>26.7%</t>
  </si>
  <si>
    <t>26.3%</t>
  </si>
  <si>
    <t>Blackpool</t>
  </si>
  <si>
    <t>Rotherham</t>
  </si>
  <si>
    <t>59.8%</t>
  </si>
  <si>
    <t>Bristol City</t>
  </si>
  <si>
    <t>Norwich</t>
  </si>
  <si>
    <t>53.7%</t>
  </si>
  <si>
    <t>Preston</t>
  </si>
  <si>
    <t>22.8%</t>
  </si>
  <si>
    <t>Middlesbrough</t>
  </si>
  <si>
    <t>Coventry</t>
  </si>
  <si>
    <t>31.9%</t>
  </si>
  <si>
    <t>70.7%</t>
  </si>
  <si>
    <t>QPR</t>
  </si>
  <si>
    <t>Millwall</t>
  </si>
  <si>
    <t>Swansea</t>
  </si>
  <si>
    <t>64.8%</t>
  </si>
  <si>
    <t>Stoke</t>
  </si>
  <si>
    <t>Hull</t>
  </si>
  <si>
    <t>41.2%</t>
  </si>
  <si>
    <t>Sunderland</t>
  </si>
  <si>
    <t>Reading</t>
  </si>
  <si>
    <t>49.1%</t>
  </si>
  <si>
    <t>55.3%</t>
  </si>
  <si>
    <t>Watford</t>
  </si>
  <si>
    <t>Wigan</t>
  </si>
  <si>
    <t>Huddersfield</t>
  </si>
  <si>
    <t>Cambridge</t>
  </si>
  <si>
    <t>Burton</t>
  </si>
  <si>
    <t>Exeter</t>
  </si>
  <si>
    <t>63.3%</t>
  </si>
  <si>
    <t>38.5%</t>
  </si>
  <si>
    <t>Charlton</t>
  </si>
  <si>
    <t>Fleetwood Town</t>
  </si>
  <si>
    <t>Cheltenham</t>
  </si>
  <si>
    <t>Accrington</t>
  </si>
  <si>
    <t>Ipswich</t>
  </si>
  <si>
    <t>Sheffield Weds</t>
  </si>
  <si>
    <t>Lincoln</t>
  </si>
  <si>
    <t>Bristol Rvs</t>
  </si>
  <si>
    <t>Milton Keynes Dons</t>
  </si>
  <si>
    <t>30.5%</t>
  </si>
  <si>
    <t>69.4%</t>
  </si>
  <si>
    <t>Morecambe</t>
  </si>
  <si>
    <t>Forest Green</t>
  </si>
  <si>
    <t>46.8%</t>
  </si>
  <si>
    <t>Peterboro</t>
  </si>
  <si>
    <t>Bolton</t>
  </si>
  <si>
    <t>Plymouth</t>
  </si>
  <si>
    <t>Portsmouth</t>
  </si>
  <si>
    <t>21.0%</t>
  </si>
  <si>
    <t>51.0%</t>
  </si>
  <si>
    <t>Shrewsbury</t>
  </si>
  <si>
    <t>Port Vale</t>
  </si>
  <si>
    <t>50.7%</t>
  </si>
  <si>
    <t>Wycombe</t>
  </si>
  <si>
    <t>Derby</t>
  </si>
  <si>
    <t>29.9%</t>
  </si>
  <si>
    <t>22.5%</t>
  </si>
  <si>
    <t>AFC Wimbledon</t>
  </si>
  <si>
    <t>42.1%</t>
  </si>
  <si>
    <t>47.3%</t>
  </si>
  <si>
    <t>Newport County</t>
  </si>
  <si>
    <t>Crawley Town</t>
  </si>
  <si>
    <t>53.8%</t>
  </si>
  <si>
    <t>Colchester</t>
  </si>
  <si>
    <t>Harrogate</t>
  </si>
  <si>
    <t>57.6%</t>
  </si>
  <si>
    <t>Hartlepool</t>
  </si>
  <si>
    <t>44.5%</t>
  </si>
  <si>
    <t>Mansfield</t>
  </si>
  <si>
    <t>Gillingham</t>
  </si>
  <si>
    <t>Rochdale</t>
  </si>
  <si>
    <t>Northampton</t>
  </si>
  <si>
    <t>44.0%</t>
  </si>
  <si>
    <t>Stevenage</t>
  </si>
  <si>
    <t>Bradford</t>
  </si>
  <si>
    <t>Swindon</t>
  </si>
  <si>
    <t>Doncaster</t>
  </si>
  <si>
    <t>66.0%</t>
  </si>
  <si>
    <t>Tranmere</t>
  </si>
  <si>
    <t>Leyton Orient</t>
  </si>
  <si>
    <t>29.7%</t>
  </si>
  <si>
    <t>Dag and Red</t>
  </si>
  <si>
    <t>Wrexham</t>
  </si>
  <si>
    <t>Chesterfield</t>
  </si>
  <si>
    <t>51.9%</t>
  </si>
  <si>
    <t>52.1%</t>
  </si>
  <si>
    <t>26.4%</t>
  </si>
  <si>
    <t>18.8%</t>
  </si>
  <si>
    <t>63.5%</t>
  </si>
  <si>
    <t>36.2%</t>
  </si>
  <si>
    <t>56.3%</t>
  </si>
  <si>
    <t>33.5%</t>
  </si>
  <si>
    <t>G1</t>
  </si>
  <si>
    <t>57.8%</t>
  </si>
  <si>
    <t>59.4%</t>
  </si>
  <si>
    <t>24.5%</t>
  </si>
  <si>
    <t>53.0%</t>
  </si>
  <si>
    <t>48.9%</t>
  </si>
  <si>
    <t>37.6%</t>
  </si>
  <si>
    <t>52.3%</t>
  </si>
  <si>
    <t>36.3%</t>
  </si>
  <si>
    <t>43.1%</t>
  </si>
  <si>
    <t>25.1%</t>
  </si>
  <si>
    <t>44.4%</t>
  </si>
  <si>
    <t>36.7%</t>
  </si>
  <si>
    <t>44.6%</t>
  </si>
  <si>
    <t>SC3</t>
  </si>
  <si>
    <t>Bonnyrigg Rose</t>
  </si>
  <si>
    <t>30.6%</t>
  </si>
  <si>
    <t>22.1%</t>
  </si>
  <si>
    <t>38.1%</t>
  </si>
  <si>
    <t>50.8%</t>
  </si>
  <si>
    <t>44.1%</t>
  </si>
  <si>
    <t>55.8%</t>
  </si>
  <si>
    <t>29.1%</t>
  </si>
  <si>
    <t>48.2%</t>
  </si>
  <si>
    <t>21.8%</t>
  </si>
  <si>
    <t>43.6%</t>
  </si>
  <si>
    <t>31.3%</t>
  </si>
  <si>
    <t>10.9%</t>
  </si>
  <si>
    <t>45.6%</t>
  </si>
  <si>
    <t>12.0%</t>
  </si>
  <si>
    <t>67.0%</t>
  </si>
  <si>
    <t>59.2%</t>
  </si>
  <si>
    <t>61.9%</t>
  </si>
  <si>
    <t>55.9%</t>
  </si>
  <si>
    <t>61.4%</t>
  </si>
  <si>
    <t>Everton</t>
  </si>
  <si>
    <t>23.5%</t>
  </si>
  <si>
    <t>16.4%</t>
  </si>
  <si>
    <t>Lamia</t>
  </si>
  <si>
    <t>OFI Crete</t>
  </si>
  <si>
    <t>54.2%</t>
  </si>
  <si>
    <t>42.0%</t>
  </si>
  <si>
    <t>Asteras Tripolis</t>
  </si>
  <si>
    <t>PAOK</t>
  </si>
  <si>
    <t>AEK</t>
  </si>
  <si>
    <t>Levadeiakos</t>
  </si>
  <si>
    <t>Olympiakos</t>
  </si>
  <si>
    <t>Panetolikos</t>
  </si>
  <si>
    <t>Verona</t>
  </si>
  <si>
    <t>Salernitana</t>
  </si>
  <si>
    <t>Sampdoria</t>
  </si>
  <si>
    <t>Inter</t>
  </si>
  <si>
    <t>Rio Ave</t>
  </si>
  <si>
    <t>Estoril</t>
  </si>
  <si>
    <t>Boavista</t>
  </si>
  <si>
    <t>Casa Pia</t>
  </si>
  <si>
    <t>Espanol</t>
  </si>
  <si>
    <t>Sociedad</t>
  </si>
  <si>
    <t>Santander</t>
  </si>
  <si>
    <t>Leganes</t>
  </si>
  <si>
    <t>h_XF</t>
  </si>
  <si>
    <t>a_XF</t>
  </si>
  <si>
    <t>t_XF</t>
  </si>
  <si>
    <t>h_FPG</t>
  </si>
  <si>
    <t>a_FPG</t>
  </si>
  <si>
    <t>x_HYC</t>
  </si>
  <si>
    <t>x_AYC</t>
  </si>
  <si>
    <t>x_TYC</t>
  </si>
  <si>
    <t>Inf</t>
  </si>
  <si>
    <t>54.1%</t>
  </si>
  <si>
    <t>60.2%</t>
  </si>
  <si>
    <t>73.9%</t>
  </si>
  <si>
    <t>39.0%</t>
  </si>
  <si>
    <t>11.4%</t>
  </si>
  <si>
    <t>51.1%</t>
  </si>
  <si>
    <t>39.8%</t>
  </si>
  <si>
    <t>60.0%</t>
  </si>
  <si>
    <t>17.1%</t>
  </si>
  <si>
    <t>17.8%</t>
  </si>
  <si>
    <t>19.1%</t>
  </si>
  <si>
    <t>69.3%</t>
  </si>
  <si>
    <t>64.4%</t>
  </si>
  <si>
    <t>35.7%</t>
  </si>
  <si>
    <t>39.7%</t>
  </si>
  <si>
    <t>18.7%</t>
  </si>
  <si>
    <t>77.4%</t>
  </si>
  <si>
    <t>32.6%</t>
  </si>
  <si>
    <t>27.9%</t>
  </si>
  <si>
    <t>56.5%</t>
  </si>
  <si>
    <t>61.3%</t>
  </si>
  <si>
    <t>Aldershot</t>
  </si>
  <si>
    <t>Altrincham</t>
  </si>
  <si>
    <t>Bromley</t>
  </si>
  <si>
    <t>36.5%</t>
  </si>
  <si>
    <t>Eastleigh</t>
  </si>
  <si>
    <t>61.8%</t>
  </si>
  <si>
    <t>Barnet</t>
  </si>
  <si>
    <t>47.2%</t>
  </si>
  <si>
    <t>Oldham</t>
  </si>
  <si>
    <t>Gateshead</t>
  </si>
  <si>
    <t>23.2%</t>
  </si>
  <si>
    <t>Southend</t>
  </si>
  <si>
    <t>Halifax</t>
  </si>
  <si>
    <t>41.4%</t>
  </si>
  <si>
    <t>Stirling</t>
  </si>
  <si>
    <t>31.4%</t>
  </si>
  <si>
    <t>42.2%</t>
  </si>
  <si>
    <t>57.7%</t>
  </si>
  <si>
    <t>62.5%</t>
  </si>
  <si>
    <t>71.8%</t>
  </si>
  <si>
    <t>59.0%</t>
  </si>
  <si>
    <t>SC0</t>
  </si>
  <si>
    <t>Motherwell</t>
  </si>
  <si>
    <t>St Mirren</t>
  </si>
  <si>
    <t>Real Madrid</t>
  </si>
  <si>
    <t>Elche</t>
  </si>
  <si>
    <t>4-1</t>
  </si>
  <si>
    <t>B1</t>
  </si>
  <si>
    <t>Waregem</t>
  </si>
  <si>
    <t>Kortrijk</t>
  </si>
  <si>
    <t>49.4%</t>
  </si>
  <si>
    <t>17.4%</t>
  </si>
  <si>
    <t>D1</t>
  </si>
  <si>
    <t>Mainz</t>
  </si>
  <si>
    <t>Mgladbach</t>
  </si>
  <si>
    <t>39.9%</t>
  </si>
  <si>
    <t>24.9%</t>
  </si>
  <si>
    <t>D2</t>
  </si>
  <si>
    <t>Fortuna Dusseldorf</t>
  </si>
  <si>
    <t>Braunschweig</t>
  </si>
  <si>
    <t>74.2%</t>
  </si>
  <si>
    <t>13.4%</t>
  </si>
  <si>
    <t>40.2%</t>
  </si>
  <si>
    <t>3-1</t>
  </si>
  <si>
    <t>Karlsruhe</t>
  </si>
  <si>
    <t>Regensburg</t>
  </si>
  <si>
    <t>46.5%</t>
  </si>
  <si>
    <t>20.9%</t>
  </si>
  <si>
    <t>Wolves</t>
  </si>
  <si>
    <t>58.4%</t>
  </si>
  <si>
    <t>57.5%</t>
  </si>
  <si>
    <t>42.3%</t>
  </si>
  <si>
    <t>F1</t>
  </si>
  <si>
    <t>Lille</t>
  </si>
  <si>
    <t>Brest</t>
  </si>
  <si>
    <t>56.1%</t>
  </si>
  <si>
    <t>72.5%</t>
  </si>
  <si>
    <t>69.0%</t>
  </si>
  <si>
    <t>Volos NFC</t>
  </si>
  <si>
    <t>71.6%</t>
  </si>
  <si>
    <t>61.2%</t>
  </si>
  <si>
    <t>I2</t>
  </si>
  <si>
    <t>Frosinone</t>
  </si>
  <si>
    <t>Parma</t>
  </si>
  <si>
    <t>72.9%</t>
  </si>
  <si>
    <t>70.2%</t>
  </si>
  <si>
    <t>Pisa</t>
  </si>
  <si>
    <t>Perugia</t>
  </si>
  <si>
    <t>17.6%</t>
  </si>
  <si>
    <t>N1</t>
  </si>
  <si>
    <t>Sparta Rotterdam</t>
  </si>
  <si>
    <t>Utrecht</t>
  </si>
  <si>
    <t>62.4%</t>
  </si>
  <si>
    <t>74.3%</t>
  </si>
  <si>
    <t>23.9%</t>
  </si>
  <si>
    <t>30.3%</t>
  </si>
  <si>
    <t>Famalicao</t>
  </si>
  <si>
    <t>Portimonense</t>
  </si>
  <si>
    <t>SC1</t>
  </si>
  <si>
    <t>Raith Rvs</t>
  </si>
  <si>
    <t>Ayr</t>
  </si>
  <si>
    <t>18.0%</t>
  </si>
  <si>
    <t>17.9%</t>
  </si>
  <si>
    <t>Betis</t>
  </si>
  <si>
    <t>11.2%</t>
  </si>
  <si>
    <t>Eibar</t>
  </si>
  <si>
    <t>Villarreal B</t>
  </si>
  <si>
    <t>33.9%</t>
  </si>
  <si>
    <t>Seraing</t>
  </si>
  <si>
    <t>Mechelen</t>
  </si>
  <si>
    <t>39.3%</t>
  </si>
  <si>
    <t>13.1%</t>
  </si>
  <si>
    <t>79.6%</t>
  </si>
  <si>
    <t>Eupen</t>
  </si>
  <si>
    <t>Cercle Brugge</t>
  </si>
  <si>
    <t>42.9%</t>
  </si>
  <si>
    <t>53.4%</t>
  </si>
  <si>
    <t>48.8%</t>
  </si>
  <si>
    <t>Genk</t>
  </si>
  <si>
    <t>Oostende</t>
  </si>
  <si>
    <t>15.6%</t>
  </si>
  <si>
    <t>Westerlo</t>
  </si>
  <si>
    <t>St. Gilloise</t>
  </si>
  <si>
    <t>78.0%</t>
  </si>
  <si>
    <t>75.7%</t>
  </si>
  <si>
    <t>23.0%</t>
  </si>
  <si>
    <t>FC Koln</t>
  </si>
  <si>
    <t>Wolfsburg</t>
  </si>
  <si>
    <t>25.3%</t>
  </si>
  <si>
    <t>34.8%</t>
  </si>
  <si>
    <t>43.5%</t>
  </si>
  <si>
    <t>Hertha</t>
  </si>
  <si>
    <t>Augsburg</t>
  </si>
  <si>
    <t>22.4%</t>
  </si>
  <si>
    <t>33.4%</t>
  </si>
  <si>
    <t>63.4%</t>
  </si>
  <si>
    <t>Hoffenheim</t>
  </si>
  <si>
    <t>Dortmund</t>
  </si>
  <si>
    <t>59.1%</t>
  </si>
  <si>
    <t>RB Leipzig</t>
  </si>
  <si>
    <t>Ein Frankfurt</t>
  </si>
  <si>
    <t>58.2%</t>
  </si>
  <si>
    <t>54.6%</t>
  </si>
  <si>
    <t>45.0%</t>
  </si>
  <si>
    <t>46.6%</t>
  </si>
  <si>
    <t>Werder Bremen</t>
  </si>
  <si>
    <t>Bochum</t>
  </si>
  <si>
    <t>74.8%</t>
  </si>
  <si>
    <t>33.1%</t>
  </si>
  <si>
    <t>50.1%</t>
  </si>
  <si>
    <t>Schalke 04</t>
  </si>
  <si>
    <t>Stuttgart</t>
  </si>
  <si>
    <t>54.0%</t>
  </si>
  <si>
    <t>62.3%</t>
  </si>
  <si>
    <t>37.3%</t>
  </si>
  <si>
    <t>Holstein Kiel</t>
  </si>
  <si>
    <t>Paderborn</t>
  </si>
  <si>
    <t>29.4%</t>
  </si>
  <si>
    <t>48.5%</t>
  </si>
  <si>
    <t>Kaiserslautern</t>
  </si>
  <si>
    <t>Greuther Furth</t>
  </si>
  <si>
    <t>40.6%</t>
  </si>
  <si>
    <t>60.7%</t>
  </si>
  <si>
    <t>Nurnberg</t>
  </si>
  <si>
    <t>Sandhausen</t>
  </si>
  <si>
    <t>39.1%</t>
  </si>
  <si>
    <t>63.7%</t>
  </si>
  <si>
    <t>Darmstadt</t>
  </si>
  <si>
    <t>Hamburg</t>
  </si>
  <si>
    <t>61.0%</t>
  </si>
  <si>
    <t>Aston Villa</t>
  </si>
  <si>
    <t>28.5%</t>
  </si>
  <si>
    <t>36.6%</t>
  </si>
  <si>
    <t>Leeds</t>
  </si>
  <si>
    <t>Southampton</t>
  </si>
  <si>
    <t>24.2%</t>
  </si>
  <si>
    <t>21.5%</t>
  </si>
  <si>
    <t>Leicester</t>
  </si>
  <si>
    <t>17.3%</t>
  </si>
  <si>
    <t>75.9%</t>
  </si>
  <si>
    <t>44.3%</t>
  </si>
  <si>
    <t>55.2%</t>
  </si>
  <si>
    <t>Nottm Forest</t>
  </si>
  <si>
    <t>69.6%</t>
  </si>
  <si>
    <t>6.9%</t>
  </si>
  <si>
    <t>29.2%</t>
  </si>
  <si>
    <t>78.8%</t>
  </si>
  <si>
    <t>Bournemouth</t>
  </si>
  <si>
    <t>12.8%</t>
  </si>
  <si>
    <t>24.8%</t>
  </si>
  <si>
    <t>62.2%</t>
  </si>
  <si>
    <t>64.2%</t>
  </si>
  <si>
    <t>33.7%</t>
  </si>
  <si>
    <t>Crystal Palace</t>
  </si>
  <si>
    <t>47.5%</t>
  </si>
  <si>
    <t>48.1%</t>
  </si>
  <si>
    <t>24.4%</t>
  </si>
  <si>
    <t>28.8%</t>
  </si>
  <si>
    <t>35.5%</t>
  </si>
  <si>
    <t>58.9%</t>
  </si>
  <si>
    <t>37.0%</t>
  </si>
  <si>
    <t>52.2%</t>
  </si>
  <si>
    <t>20.5%</t>
  </si>
  <si>
    <t>37.4%</t>
  </si>
  <si>
    <t>62.6%</t>
  </si>
  <si>
    <t>16.8%</t>
  </si>
  <si>
    <t>32.8%</t>
  </si>
  <si>
    <t>67.1%</t>
  </si>
  <si>
    <t>48.7%</t>
  </si>
  <si>
    <t>36.9%</t>
  </si>
  <si>
    <t>63.0%</t>
  </si>
  <si>
    <t>23.6%</t>
  </si>
  <si>
    <t>49.5%</t>
  </si>
  <si>
    <t>64.7%</t>
  </si>
  <si>
    <t>28.3%</t>
  </si>
  <si>
    <t>31.1%</t>
  </si>
  <si>
    <t>41.1%</t>
  </si>
  <si>
    <t>38.9%</t>
  </si>
  <si>
    <t>62.1%</t>
  </si>
  <si>
    <t>73.3%</t>
  </si>
  <si>
    <t>34.5%</t>
  </si>
  <si>
    <t>65.5%</t>
  </si>
  <si>
    <t>27.0%</t>
  </si>
  <si>
    <t>70.8%</t>
  </si>
  <si>
    <t>26.9%</t>
  </si>
  <si>
    <t>55.1%</t>
  </si>
  <si>
    <t>53.2%</t>
  </si>
  <si>
    <t>33.8%</t>
  </si>
  <si>
    <t>62.9%</t>
  </si>
  <si>
    <t>66.5%</t>
  </si>
  <si>
    <t>14.0%</t>
  </si>
  <si>
    <t>59.6%</t>
  </si>
  <si>
    <t>39.6%</t>
  </si>
  <si>
    <t>46.7%</t>
  </si>
  <si>
    <t>32.3%</t>
  </si>
  <si>
    <t>28.2%</t>
  </si>
  <si>
    <t>62.7%</t>
  </si>
  <si>
    <t>14.3%</t>
  </si>
  <si>
    <t>57.4%</t>
  </si>
  <si>
    <t>21.9%</t>
  </si>
  <si>
    <t>54.8%</t>
  </si>
  <si>
    <t>45.1%</t>
  </si>
  <si>
    <t>51.2%</t>
  </si>
  <si>
    <t>20.3%</t>
  </si>
  <si>
    <t>37.9%</t>
  </si>
  <si>
    <t>31.0%</t>
  </si>
  <si>
    <t>58.0%</t>
  </si>
  <si>
    <t>56.6%</t>
  </si>
  <si>
    <t>51.6%</t>
  </si>
  <si>
    <t>60.4%</t>
  </si>
  <si>
    <t>31.7%</t>
  </si>
  <si>
    <t>22.3%</t>
  </si>
  <si>
    <t>32.4%</t>
  </si>
  <si>
    <t>67.6%</t>
  </si>
  <si>
    <t>50.5%</t>
  </si>
  <si>
    <t>34.6%</t>
  </si>
  <si>
    <t>63.8%</t>
  </si>
  <si>
    <t>54.5%</t>
  </si>
  <si>
    <t>38.8%</t>
  </si>
  <si>
    <t>20.7%</t>
  </si>
  <si>
    <t>38.6%</t>
  </si>
  <si>
    <t>9.2%</t>
  </si>
  <si>
    <t>18.6%</t>
  </si>
  <si>
    <t>43.8%</t>
  </si>
  <si>
    <t>46.4%</t>
  </si>
  <si>
    <t>57.1%</t>
  </si>
  <si>
    <t>45.7%</t>
  </si>
  <si>
    <t>Scunthorpe</t>
  </si>
  <si>
    <t>40.5%</t>
  </si>
  <si>
    <t>72.1%</t>
  </si>
  <si>
    <t>17.5%</t>
  </si>
  <si>
    <t>9.6%</t>
  </si>
  <si>
    <t>Maidenhead</t>
  </si>
  <si>
    <t>25.2%</t>
  </si>
  <si>
    <t>37.5%</t>
  </si>
  <si>
    <t>Maidstone</t>
  </si>
  <si>
    <t>26.0%</t>
  </si>
  <si>
    <t>45.4%</t>
  </si>
  <si>
    <t>Torquay</t>
  </si>
  <si>
    <t>Wealdstone</t>
  </si>
  <si>
    <t>57.9%</t>
  </si>
  <si>
    <t>Dorking</t>
  </si>
  <si>
    <t>1.0%</t>
  </si>
  <si>
    <t>York</t>
  </si>
  <si>
    <t>Yeovil</t>
  </si>
  <si>
    <t>34.1%</t>
  </si>
  <si>
    <t>67.5%</t>
  </si>
  <si>
    <t>27.5%</t>
  </si>
  <si>
    <t>Angers</t>
  </si>
  <si>
    <t>Lyon</t>
  </si>
  <si>
    <t>40.4%</t>
  </si>
  <si>
    <t>Montpellier</t>
  </si>
  <si>
    <t>Lens</t>
  </si>
  <si>
    <t>Grenoble</t>
  </si>
  <si>
    <t>Le Havre</t>
  </si>
  <si>
    <t>16.2%</t>
  </si>
  <si>
    <t>Guingamp</t>
  </si>
  <si>
    <t>Laval</t>
  </si>
  <si>
    <t>Quevilly Rouen</t>
  </si>
  <si>
    <t>25.9%</t>
  </si>
  <si>
    <t>Nimes</t>
  </si>
  <si>
    <t>69.2%</t>
  </si>
  <si>
    <t>64.6%</t>
  </si>
  <si>
    <t>43.7%</t>
  </si>
  <si>
    <t>Paris FC</t>
  </si>
  <si>
    <t>Niort</t>
  </si>
  <si>
    <t>26.8%</t>
  </si>
  <si>
    <t>34.7%</t>
  </si>
  <si>
    <t>53.6%</t>
  </si>
  <si>
    <t>51.5%</t>
  </si>
  <si>
    <t>Rodez</t>
  </si>
  <si>
    <t>Bastia</t>
  </si>
  <si>
    <t>45.2%</t>
  </si>
  <si>
    <t>51.3%</t>
  </si>
  <si>
    <t>Sochaux</t>
  </si>
  <si>
    <t>Annecy</t>
  </si>
  <si>
    <t>St Etienne</t>
  </si>
  <si>
    <t>Pau FC</t>
  </si>
  <si>
    <t>Valenciennes</t>
  </si>
  <si>
    <t>Dijon</t>
  </si>
  <si>
    <t>59.3%</t>
  </si>
  <si>
    <t>66.7%</t>
  </si>
  <si>
    <t>Giannina</t>
  </si>
  <si>
    <t>Panathinaikos</t>
  </si>
  <si>
    <t>81.3%</t>
  </si>
  <si>
    <t>Empoli</t>
  </si>
  <si>
    <t>Napoli</t>
  </si>
  <si>
    <t>68.5%</t>
  </si>
  <si>
    <t>Lecce</t>
  </si>
  <si>
    <t>Sassuolo</t>
  </si>
  <si>
    <t>25.8%</t>
  </si>
  <si>
    <t>Brescia</t>
  </si>
  <si>
    <t>Bari</t>
  </si>
  <si>
    <t>68.2%</t>
  </si>
  <si>
    <t>Como</t>
  </si>
  <si>
    <t>Cosenza</t>
  </si>
  <si>
    <t>60.8%</t>
  </si>
  <si>
    <t>30.7%</t>
  </si>
  <si>
    <t>Reggina</t>
  </si>
  <si>
    <t>Modena</t>
  </si>
  <si>
    <t>65.4%</t>
  </si>
  <si>
    <t>15.7%</t>
  </si>
  <si>
    <t>69.8%</t>
  </si>
  <si>
    <t>28.7%</t>
  </si>
  <si>
    <t>Sudtirol</t>
  </si>
  <si>
    <t>Palermo</t>
  </si>
  <si>
    <t>Ternana</t>
  </si>
  <si>
    <t>Cittadella</t>
  </si>
  <si>
    <t>15.9%</t>
  </si>
  <si>
    <t>78.3%</t>
  </si>
  <si>
    <t>Venezia</t>
  </si>
  <si>
    <t>Cagliari</t>
  </si>
  <si>
    <t>Genoa</t>
  </si>
  <si>
    <t>Spal</t>
  </si>
  <si>
    <t>Groningen</t>
  </si>
  <si>
    <t>Excelsior</t>
  </si>
  <si>
    <t>19.6%</t>
  </si>
  <si>
    <t>Heerenveen</t>
  </si>
  <si>
    <t>Waalwijk</t>
  </si>
  <si>
    <t>23.4%</t>
  </si>
  <si>
    <t>60.6%</t>
  </si>
  <si>
    <t>AZ Alkmaar</t>
  </si>
  <si>
    <t>Cambuur</t>
  </si>
  <si>
    <t>57.3%</t>
  </si>
  <si>
    <t>49.3%</t>
  </si>
  <si>
    <t>Nijmegen</t>
  </si>
  <si>
    <t>Volendam</t>
  </si>
  <si>
    <t>53.1%</t>
  </si>
  <si>
    <t>Arouca</t>
  </si>
  <si>
    <t>32.1%</t>
  </si>
  <si>
    <t>Maritimo</t>
  </si>
  <si>
    <t>Santa Clara</t>
  </si>
  <si>
    <t>10.2%</t>
  </si>
  <si>
    <t>Vizela</t>
  </si>
  <si>
    <t>Benfica</t>
  </si>
  <si>
    <t>25.0%</t>
  </si>
  <si>
    <t>Aberdeen</t>
  </si>
  <si>
    <t>Livingston</t>
  </si>
  <si>
    <t>65.8%</t>
  </si>
  <si>
    <t>Kilmarnock</t>
  </si>
  <si>
    <t>Ross County</t>
  </si>
  <si>
    <t>Dundee United</t>
  </si>
  <si>
    <t>St Johnstone</t>
  </si>
  <si>
    <t>Arbroath</t>
  </si>
  <si>
    <t>Partick</t>
  </si>
  <si>
    <t>17.2%</t>
  </si>
  <si>
    <t>Dundee</t>
  </si>
  <si>
    <t>Inverness C</t>
  </si>
  <si>
    <t>19.5%</t>
  </si>
  <si>
    <t>67.2%</t>
  </si>
  <si>
    <t>Hamilton</t>
  </si>
  <si>
    <t>Queens Park</t>
  </si>
  <si>
    <t>65.3%</t>
  </si>
  <si>
    <t>33.2%</t>
  </si>
  <si>
    <t>Morton</t>
  </si>
  <si>
    <t>Cove Rangers</t>
  </si>
  <si>
    <t>11.6%</t>
  </si>
  <si>
    <t>6.5%</t>
  </si>
  <si>
    <t>SC2</t>
  </si>
  <si>
    <t>Airdrie Utd</t>
  </si>
  <si>
    <t>Falkirk</t>
  </si>
  <si>
    <t>35.4%</t>
  </si>
  <si>
    <t>77.9%</t>
  </si>
  <si>
    <t>Alloa</t>
  </si>
  <si>
    <t>Montrose</t>
  </si>
  <si>
    <t>19.9%</t>
  </si>
  <si>
    <t>FC Edinburgh</t>
  </si>
  <si>
    <t>Clyde</t>
  </si>
  <si>
    <t>Peterhead</t>
  </si>
  <si>
    <t>Kelty Hearts</t>
  </si>
  <si>
    <t>13.0%</t>
  </si>
  <si>
    <t>Queen of Sth</t>
  </si>
  <si>
    <t>Dunfermline</t>
  </si>
  <si>
    <t>Albion Rvs</t>
  </si>
  <si>
    <t>Annan Athletic</t>
  </si>
  <si>
    <t>42.7%</t>
  </si>
  <si>
    <t>47.8%</t>
  </si>
  <si>
    <t>Stenhousemuir</t>
  </si>
  <si>
    <t>Dumbarton</t>
  </si>
  <si>
    <t>Elgin</t>
  </si>
  <si>
    <t>Forfar</t>
  </si>
  <si>
    <t>Stranraer</t>
  </si>
  <si>
    <t>East Fife</t>
  </si>
  <si>
    <t>Mallorca</t>
  </si>
  <si>
    <t>Cadiz</t>
  </si>
  <si>
    <t>Vallecano</t>
  </si>
  <si>
    <t>Ath Madrid</t>
  </si>
  <si>
    <t>Valencia</t>
  </si>
  <si>
    <t>26.1%</t>
  </si>
  <si>
    <t>49.8%</t>
  </si>
  <si>
    <t>Alaves</t>
  </si>
  <si>
    <t>Cartagena</t>
  </si>
  <si>
    <t>44.7%</t>
  </si>
  <si>
    <t>75.8%</t>
  </si>
  <si>
    <t>Andorra</t>
  </si>
  <si>
    <t>14.8%</t>
  </si>
  <si>
    <t>Mirandes</t>
  </si>
  <si>
    <t>Sp Gijon</t>
  </si>
  <si>
    <t>Tenerife</t>
  </si>
  <si>
    <t>52.8%</t>
  </si>
  <si>
    <t>T1</t>
  </si>
  <si>
    <t>Fenerbahce</t>
  </si>
  <si>
    <t>Konyaspor</t>
  </si>
  <si>
    <t>31.8%</t>
  </si>
  <si>
    <t>55.6%</t>
  </si>
  <si>
    <t>Club Brugge</t>
  </si>
  <si>
    <t>Gent</t>
  </si>
  <si>
    <t>40.0%</t>
  </si>
  <si>
    <t>Oud-Heverlee Leuven</t>
  </si>
  <si>
    <t>Antwerp</t>
  </si>
  <si>
    <t>30.1%</t>
  </si>
  <si>
    <t>45.8%</t>
  </si>
  <si>
    <t>Anderlecht</t>
  </si>
  <si>
    <t>Standard</t>
  </si>
  <si>
    <t>Charleroi</t>
  </si>
  <si>
    <t>St Truiden</t>
  </si>
  <si>
    <t>Freiburg</t>
  </si>
  <si>
    <t>Leverkusen</t>
  </si>
  <si>
    <t>66.4%</t>
  </si>
  <si>
    <t>20.0%</t>
  </si>
  <si>
    <t>46.1%</t>
  </si>
  <si>
    <t>Bayern Munich</t>
  </si>
  <si>
    <t>Union Berlin</t>
  </si>
  <si>
    <t>11.3%</t>
  </si>
  <si>
    <t>Bielefeld</t>
  </si>
  <si>
    <t>Heidenheim</t>
  </si>
  <si>
    <t>Hannover</t>
  </si>
  <si>
    <t>Magdeburg</t>
  </si>
  <si>
    <t>63.9%</t>
  </si>
  <si>
    <t>62.0%</t>
  </si>
  <si>
    <t>St Pauli</t>
  </si>
  <si>
    <t>Hansa Rostock</t>
  </si>
  <si>
    <t>13.6%</t>
  </si>
  <si>
    <t>Tottenham</t>
  </si>
  <si>
    <t>Chelsea</t>
  </si>
  <si>
    <t>24.3%</t>
  </si>
  <si>
    <t>Lorient</t>
  </si>
  <si>
    <t>Auxerre</t>
  </si>
  <si>
    <t>52.4%</t>
  </si>
  <si>
    <t>Ajaccio</t>
  </si>
  <si>
    <t>Troyes</t>
  </si>
  <si>
    <t>Clermont</t>
  </si>
  <si>
    <t>Strasbourg</t>
  </si>
  <si>
    <t>56.0%</t>
  </si>
  <si>
    <t>Nantes</t>
  </si>
  <si>
    <t>Rennes</t>
  </si>
  <si>
    <t>Reims</t>
  </si>
  <si>
    <t>Toulouse</t>
  </si>
  <si>
    <t>34.2%</t>
  </si>
  <si>
    <t>Monaco</t>
  </si>
  <si>
    <t>Nice</t>
  </si>
  <si>
    <t>Marseille</t>
  </si>
  <si>
    <t>Paris SG</t>
  </si>
  <si>
    <t>43.9%</t>
  </si>
  <si>
    <t>Ionikos</t>
  </si>
  <si>
    <t>16.5%</t>
  </si>
  <si>
    <t>Aris</t>
  </si>
  <si>
    <t>Atromitos</t>
  </si>
  <si>
    <t>5.4%</t>
  </si>
  <si>
    <t>30.8%</t>
  </si>
  <si>
    <t>68.3%</t>
  </si>
  <si>
    <t>Bologna</t>
  </si>
  <si>
    <t>Monza</t>
  </si>
  <si>
    <t>Udinese</t>
  </si>
  <si>
    <t>Spezia</t>
  </si>
  <si>
    <t>Milan</t>
  </si>
  <si>
    <t>Atalanta</t>
  </si>
  <si>
    <t>Ascoli</t>
  </si>
  <si>
    <t>Benevento</t>
  </si>
  <si>
    <t>67.9%</t>
  </si>
  <si>
    <t>For Sittard</t>
  </si>
  <si>
    <t>Feyenoord</t>
  </si>
  <si>
    <t>10.6%</t>
  </si>
  <si>
    <t>14.2%</t>
  </si>
  <si>
    <t>72.4%</t>
  </si>
  <si>
    <t>FC Emmen</t>
  </si>
  <si>
    <t>Go Ahead Eagles</t>
  </si>
  <si>
    <t>Vitesse</t>
  </si>
  <si>
    <t>Ajax</t>
  </si>
  <si>
    <t>PSV Eindhoven</t>
  </si>
  <si>
    <t>Twente</t>
  </si>
  <si>
    <t>Chaves</t>
  </si>
  <si>
    <t>Pacos Ferreira</t>
  </si>
  <si>
    <t>70.6%</t>
  </si>
  <si>
    <t>Porto</t>
  </si>
  <si>
    <t>1.8%</t>
  </si>
  <si>
    <t>Ath Bilbao</t>
  </si>
  <si>
    <t>Girona</t>
  </si>
  <si>
    <t>35.3%</t>
  </si>
  <si>
    <t>Celta</t>
  </si>
  <si>
    <t>Valladolid</t>
  </si>
  <si>
    <t>Almeria</t>
  </si>
  <si>
    <t>Barcelona</t>
  </si>
  <si>
    <t>10.3%</t>
  </si>
  <si>
    <t>Sevilla</t>
  </si>
  <si>
    <t>Osasuna</t>
  </si>
  <si>
    <t>Ibiza</t>
  </si>
  <si>
    <t>Huesca</t>
  </si>
  <si>
    <t>38.2%</t>
  </si>
  <si>
    <t>Levante</t>
  </si>
  <si>
    <t>Lugo</t>
  </si>
  <si>
    <t>37.8%</t>
  </si>
  <si>
    <t>Zaragoza</t>
  </si>
  <si>
    <t>Burgos</t>
  </si>
  <si>
    <t>Las Palmas</t>
  </si>
  <si>
    <t>Ponferradina</t>
  </si>
  <si>
    <t>53.3%</t>
  </si>
  <si>
    <t>Oviedo</t>
  </si>
  <si>
    <t>Albacete</t>
  </si>
  <si>
    <t>Umraniyespor</t>
  </si>
  <si>
    <t>Ad. Demirspor</t>
  </si>
  <si>
    <t>48.4%</t>
  </si>
  <si>
    <t>Besiktas</t>
  </si>
  <si>
    <t>Antalyaspor</t>
  </si>
  <si>
    <t>72.3%</t>
  </si>
  <si>
    <t>Amiens</t>
  </si>
  <si>
    <t>Bordeaux</t>
  </si>
  <si>
    <t>Fiorentina</t>
  </si>
  <si>
    <t>65.2%</t>
  </si>
  <si>
    <t>Lazio</t>
  </si>
  <si>
    <t>Guimaraes</t>
  </si>
  <si>
    <t>Sp Braga</t>
  </si>
  <si>
    <t>14.1%</t>
  </si>
  <si>
    <t>Villarreal</t>
  </si>
  <si>
    <t>Getafe</t>
  </si>
  <si>
    <t>Granada</t>
  </si>
  <si>
    <t>Malaga</t>
  </si>
  <si>
    <t>82.5%</t>
  </si>
  <si>
    <t>Cremonese</t>
  </si>
  <si>
    <t>Roma</t>
  </si>
  <si>
    <t>Juventus</t>
  </si>
  <si>
    <t>Torino</t>
  </si>
  <si>
    <t>Newcastle</t>
  </si>
  <si>
    <t>55.5%</t>
  </si>
  <si>
    <t>65.7%</t>
  </si>
  <si>
    <t>15.4%</t>
  </si>
  <si>
    <t>36.8%</t>
  </si>
  <si>
    <t>68.6%</t>
  </si>
  <si>
    <t>39.5%</t>
  </si>
  <si>
    <t>37.2%</t>
  </si>
  <si>
    <t>Galatasaray</t>
  </si>
  <si>
    <t>5.3%</t>
  </si>
  <si>
    <t>78.2%</t>
  </si>
  <si>
    <t>85.8%</t>
  </si>
  <si>
    <t>58.1%</t>
  </si>
  <si>
    <t>54.4%</t>
  </si>
  <si>
    <t>50.3%</t>
  </si>
  <si>
    <t>21.3%</t>
  </si>
  <si>
    <t>14.7%</t>
  </si>
  <si>
    <t>15.1%</t>
  </si>
  <si>
    <t>84.9%</t>
  </si>
  <si>
    <t>77.0%</t>
  </si>
  <si>
    <t>26.2%</t>
  </si>
  <si>
    <t>79.7%</t>
  </si>
  <si>
    <t>5.8%</t>
  </si>
  <si>
    <t>44.9%</t>
  </si>
  <si>
    <t>56.4%</t>
  </si>
  <si>
    <t>73.8%</t>
  </si>
  <si>
    <t>70.0%</t>
  </si>
  <si>
    <t>60.1%</t>
  </si>
  <si>
    <t>71.9%</t>
  </si>
  <si>
    <t>Brentford</t>
  </si>
  <si>
    <t>18.4%</t>
  </si>
  <si>
    <t>38.0%</t>
  </si>
  <si>
    <t>61.6%</t>
  </si>
  <si>
    <t>77.8%</t>
  </si>
  <si>
    <t>22.0%</t>
  </si>
  <si>
    <t>33.6%</t>
  </si>
  <si>
    <t>71.7%</t>
  </si>
  <si>
    <t>9.7%</t>
  </si>
  <si>
    <t>25.6%</t>
  </si>
  <si>
    <t>27.1%</t>
  </si>
  <si>
    <t>61.7%</t>
  </si>
  <si>
    <t>64.0%</t>
  </si>
  <si>
    <t>58.8%</t>
  </si>
  <si>
    <t>58.5%</t>
  </si>
  <si>
    <t>4.2%</t>
  </si>
  <si>
    <t>41.7%</t>
  </si>
  <si>
    <t>23.7%</t>
  </si>
  <si>
    <t>34.3%</t>
  </si>
  <si>
    <t>15.5%</t>
  </si>
  <si>
    <t>74.5%</t>
  </si>
  <si>
    <t>81.9%</t>
  </si>
  <si>
    <t>15.2%</t>
  </si>
  <si>
    <t>68.9%</t>
  </si>
  <si>
    <t>80.9%</t>
  </si>
  <si>
    <t>77.6%</t>
  </si>
  <si>
    <t>79.5%</t>
  </si>
  <si>
    <t>48.3%</t>
  </si>
  <si>
    <t>46.3%</t>
  </si>
  <si>
    <t>73.2%</t>
  </si>
  <si>
    <t>16.3%</t>
  </si>
  <si>
    <t>36.4%</t>
  </si>
  <si>
    <t>87.0%</t>
  </si>
  <si>
    <t>7.3%</t>
  </si>
  <si>
    <t>3-0</t>
  </si>
  <si>
    <t>20.2%</t>
  </si>
  <si>
    <t>8.7%</t>
  </si>
  <si>
    <t>10.7%</t>
  </si>
  <si>
    <t>81.2%</t>
  </si>
  <si>
    <t>75.1%</t>
  </si>
  <si>
    <t>34.4%</t>
  </si>
  <si>
    <t>41.5%</t>
  </si>
  <si>
    <t>66.8%</t>
  </si>
  <si>
    <t>88.5%</t>
  </si>
  <si>
    <t>80.8%</t>
  </si>
  <si>
    <t>10.4%</t>
  </si>
  <si>
    <t>21.6%</t>
  </si>
  <si>
    <t>64.1%</t>
  </si>
  <si>
    <t>31.5%</t>
  </si>
  <si>
    <t>87.7%</t>
  </si>
  <si>
    <t>5.0%</t>
  </si>
  <si>
    <t>19.7%</t>
  </si>
  <si>
    <t>68.7%</t>
  </si>
  <si>
    <t>30.4%</t>
  </si>
  <si>
    <t>41.8%</t>
  </si>
  <si>
    <t>5.9%</t>
  </si>
  <si>
    <t>43.3%</t>
  </si>
  <si>
    <t>Rangers</t>
  </si>
  <si>
    <t>7.4%</t>
  </si>
  <si>
    <t>13.3%</t>
  </si>
  <si>
    <t>77.1%</t>
  </si>
  <si>
    <t>Hearts</t>
  </si>
  <si>
    <t>Celtic</t>
  </si>
  <si>
    <t>Hibernian</t>
  </si>
  <si>
    <t>83.4%</t>
  </si>
  <si>
    <t>8.1%</t>
  </si>
  <si>
    <t>3.3%</t>
  </si>
  <si>
    <t>85.3%</t>
  </si>
  <si>
    <t>59.5%</t>
  </si>
  <si>
    <t>70.5%</t>
  </si>
  <si>
    <t>61.5%</t>
  </si>
  <si>
    <t>3.9%</t>
  </si>
  <si>
    <t>1.4%</t>
  </si>
  <si>
    <t>79.8%</t>
  </si>
  <si>
    <t>13.2%</t>
  </si>
  <si>
    <t>64.5%</t>
  </si>
  <si>
    <t>60.5%</t>
  </si>
  <si>
    <t>11.8%</t>
  </si>
  <si>
    <t>11.7%</t>
  </si>
  <si>
    <t>65.1%</t>
  </si>
  <si>
    <t>75.2%</t>
  </si>
  <si>
    <t>76.6%</t>
  </si>
  <si>
    <t>88.7%</t>
  </si>
  <si>
    <t>82.2%</t>
  </si>
  <si>
    <t>Kasimpasa</t>
  </si>
  <si>
    <t>78.4%</t>
  </si>
  <si>
    <t>76.2%</t>
  </si>
  <si>
    <t>68.4%</t>
  </si>
  <si>
    <t>Istanbulspor</t>
  </si>
  <si>
    <t>7.8%</t>
  </si>
  <si>
    <t>5.7%</t>
  </si>
  <si>
    <t>66.3%</t>
  </si>
  <si>
    <t>13.5%</t>
  </si>
  <si>
    <t>60.3%</t>
  </si>
  <si>
    <t>4.5%</t>
  </si>
  <si>
    <t>81.6%</t>
  </si>
  <si>
    <t>73.0%</t>
  </si>
  <si>
    <t>94.7%</t>
  </si>
  <si>
    <t>9.1%</t>
  </si>
  <si>
    <t>90.9%</t>
  </si>
  <si>
    <t>63.2%</t>
  </si>
  <si>
    <t>78.9%</t>
  </si>
  <si>
    <t>12.3%</t>
  </si>
  <si>
    <t>4.7%</t>
  </si>
  <si>
    <t>14.6%</t>
  </si>
  <si>
    <t>85.4%</t>
  </si>
  <si>
    <t>9.5%</t>
  </si>
  <si>
    <t>90.5%</t>
  </si>
  <si>
    <t>16.9%</t>
  </si>
  <si>
    <t>71.0%</t>
  </si>
  <si>
    <t>80.5%</t>
  </si>
  <si>
    <t>40.8%</t>
  </si>
  <si>
    <t>Karagumruk</t>
  </si>
  <si>
    <t>Buyuksehyr</t>
  </si>
  <si>
    <t>Sivasspor</t>
  </si>
  <si>
    <t>Ankaragucu</t>
  </si>
  <si>
    <t>Alanyaspor</t>
  </si>
  <si>
    <t>17/03/2023</t>
  </si>
  <si>
    <t>18/03/2023</t>
  </si>
  <si>
    <t>19/03/2023</t>
  </si>
  <si>
    <t>20/03/2023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</si>
</sst>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0" borderId="0" xfId="0" applyFill="1"/>
    <xf numFmtId="0" fontId="3" fillId="0" borderId="0" xfId="0" applyNumberFormat="1" applyFont="1"/>
    <xf numFmtId="0" fontId="3" fillId="0" borderId="0" xfId="0" applyFont="1"/>
    <xf numFmtId="0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NumberFormat="1" applyFont="1"/>
    <xf numFmtId="0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7061-372A-4123-9A50-FA2FCF3FBFBD}">
  <dimension ref="A1:BL193"/>
  <sheetViews>
    <sheetView tabSelected="1" zoomScale="73" zoomScaleNormal="73" workbookViewId="0">
      <pane xSplit="3" ySplit="1" topLeftCell="AC2" activePane="bottomRight" state="frozen"/>
      <selection pane="topRight" activeCell="D1" sqref="D1"/>
      <selection pane="bottomLeft" activeCell="A2" sqref="A2"/>
      <selection pane="bottomRight" activeCell="BL2" sqref="BL2:BL193"/>
    </sheetView>
  </sheetViews>
  <sheetFormatPr defaultRowHeight="15" x14ac:dyDescent="0.25"/>
  <cols>
    <col min="1" max="1" width="7.28515625" customWidth="1"/>
    <col min="2" max="2" width="13.28515625" customWidth="1"/>
    <col min="3" max="3" width="13.140625" customWidth="1"/>
    <col min="4" max="6" width="8.140625" bestFit="1" customWidth="1"/>
    <col min="7" max="7" width="7" bestFit="1" customWidth="1"/>
    <col min="8" max="8" width="7.7109375" customWidth="1"/>
    <col min="9" max="9" width="7" bestFit="1" customWidth="1"/>
    <col min="10" max="10" width="7.28515625" customWidth="1"/>
    <col min="11" max="11" width="7" bestFit="1" customWidth="1"/>
    <col min="12" max="12" width="7.28515625" customWidth="1"/>
    <col min="13" max="13" width="7" bestFit="1" customWidth="1"/>
    <col min="14" max="14" width="11.28515625" bestFit="1" customWidth="1"/>
    <col min="15" max="15" width="9.5703125" bestFit="1" customWidth="1"/>
    <col min="16" max="17" width="8.42578125" bestFit="1" customWidth="1"/>
    <col min="18" max="21" width="9.5703125" bestFit="1" customWidth="1"/>
    <col min="22" max="22" width="7.140625" customWidth="1"/>
    <col min="23" max="23" width="15.85546875" bestFit="1" customWidth="1"/>
    <col min="24" max="24" width="3.85546875" customWidth="1"/>
    <col min="25" max="25" width="5.28515625" customWidth="1"/>
    <col min="26" max="27" width="3.140625" bestFit="1" customWidth="1"/>
    <col min="28" max="29" width="7.7109375" bestFit="1" customWidth="1"/>
    <col min="30" max="30" width="5" style="10" customWidth="1"/>
    <col min="31" max="31" width="9" style="10" bestFit="1" customWidth="1"/>
    <col min="32" max="32" width="9" bestFit="1" customWidth="1"/>
    <col min="33" max="33" width="9" customWidth="1"/>
    <col min="34" max="34" width="7.7109375" customWidth="1"/>
    <col min="35" max="36" width="7.7109375" bestFit="1" customWidth="1"/>
    <col min="37" max="37" width="5.42578125" customWidth="1"/>
    <col min="41" max="41" width="3.85546875" customWidth="1"/>
    <col min="42" max="43" width="5.5703125" bestFit="1" customWidth="1"/>
    <col min="44" max="44" width="5.28515625" bestFit="1" customWidth="1"/>
    <col min="45" max="46" width="7" bestFit="1" customWidth="1"/>
    <col min="47" max="47" width="6.85546875" bestFit="1" customWidth="1"/>
    <col min="48" max="48" width="6.5703125" bestFit="1" customWidth="1"/>
    <col min="49" max="50" width="6.42578125" bestFit="1" customWidth="1"/>
    <col min="58" max="58" width="6.140625" customWidth="1"/>
    <col min="59" max="60" width="5.85546875" customWidth="1"/>
    <col min="64" max="64" width="13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D1"/>
      <c r="AE1" s="18" t="s">
        <v>44</v>
      </c>
      <c r="AF1" s="18"/>
      <c r="AH1" s="18" t="s">
        <v>23</v>
      </c>
      <c r="AI1" s="18"/>
      <c r="AJ1" s="18"/>
      <c r="AL1" s="18" t="s">
        <v>24</v>
      </c>
      <c r="AM1" s="18"/>
      <c r="AN1" s="18"/>
      <c r="AO1" s="14"/>
      <c r="AP1" s="14" t="s">
        <v>346</v>
      </c>
      <c r="AQ1" s="14" t="s">
        <v>347</v>
      </c>
      <c r="AR1" s="14" t="s">
        <v>348</v>
      </c>
      <c r="AS1" s="14" t="s">
        <v>349</v>
      </c>
      <c r="AT1" s="14" t="s">
        <v>350</v>
      </c>
      <c r="AU1" s="14" t="s">
        <v>351</v>
      </c>
      <c r="AV1" s="14" t="s">
        <v>352</v>
      </c>
      <c r="AW1" s="14" t="s">
        <v>353</v>
      </c>
      <c r="AY1" s="18" t="s">
        <v>25</v>
      </c>
      <c r="AZ1" s="18"/>
      <c r="BA1" s="18"/>
      <c r="BC1" s="18" t="s">
        <v>26</v>
      </c>
      <c r="BD1" s="18"/>
      <c r="BE1" s="18"/>
      <c r="BF1" s="6"/>
      <c r="BG1" s="6" t="s">
        <v>42</v>
      </c>
      <c r="BH1" s="6" t="s">
        <v>43</v>
      </c>
      <c r="BI1" s="6" t="s">
        <v>39</v>
      </c>
      <c r="BJ1" s="6" t="s">
        <v>40</v>
      </c>
      <c r="BL1" t="s">
        <v>38</v>
      </c>
    </row>
    <row r="2" spans="1:64" x14ac:dyDescent="0.25">
      <c r="A2" t="s">
        <v>403</v>
      </c>
      <c r="B2" t="s">
        <v>470</v>
      </c>
      <c r="C2" t="s">
        <v>474</v>
      </c>
      <c r="D2" s="5" t="s">
        <v>180</v>
      </c>
      <c r="E2" s="5" t="s">
        <v>174</v>
      </c>
      <c r="F2" s="5" t="s">
        <v>785</v>
      </c>
      <c r="G2" t="s">
        <v>320</v>
      </c>
      <c r="H2">
        <v>1.63</v>
      </c>
      <c r="I2" t="s">
        <v>129</v>
      </c>
      <c r="J2">
        <v>2.61</v>
      </c>
      <c r="K2" t="s">
        <v>381</v>
      </c>
      <c r="L2">
        <v>1.62</v>
      </c>
      <c r="M2" t="s">
        <v>600</v>
      </c>
      <c r="N2">
        <v>2.64</v>
      </c>
      <c r="O2">
        <v>18.282</v>
      </c>
      <c r="P2">
        <v>13.004</v>
      </c>
      <c r="Q2">
        <v>9.8140000000000001</v>
      </c>
      <c r="R2">
        <v>27.623999999999999</v>
      </c>
      <c r="S2">
        <v>13.965999999999999</v>
      </c>
      <c r="T2">
        <v>14.815</v>
      </c>
      <c r="U2">
        <v>10.537000000000001</v>
      </c>
      <c r="V2" t="s">
        <v>29</v>
      </c>
      <c r="W2" t="s">
        <v>32</v>
      </c>
      <c r="X2">
        <v>0</v>
      </c>
      <c r="Y2">
        <v>2</v>
      </c>
      <c r="Z2" s="7">
        <v>-2</v>
      </c>
      <c r="AA2" s="7">
        <v>-1</v>
      </c>
      <c r="AB2" s="8">
        <v>3.7930999999999999</v>
      </c>
      <c r="AC2" s="8">
        <v>4.069</v>
      </c>
      <c r="AD2" s="9"/>
      <c r="AE2" s="9">
        <v>10.620699999999999</v>
      </c>
      <c r="AF2" s="7">
        <v>10.482799999999999</v>
      </c>
      <c r="AH2" s="1">
        <v>1.32</v>
      </c>
      <c r="AI2" s="1">
        <v>1.54</v>
      </c>
      <c r="AJ2" s="2">
        <f>SUM(AH2:AI2)</f>
        <v>2.8600000000000003</v>
      </c>
      <c r="AL2">
        <v>5.8922625482625524</v>
      </c>
      <c r="AM2">
        <v>4.4619555984555994</v>
      </c>
      <c r="AN2" s="4">
        <f>ROUNDDOWN(SUM(AL2:AM2),0)</f>
        <v>10</v>
      </c>
      <c r="AO2" s="4"/>
      <c r="AP2" s="15">
        <v>12.748496911196963</v>
      </c>
      <c r="AQ2" s="15">
        <v>12.061992277992269</v>
      </c>
      <c r="AR2" s="4">
        <f>SUM(AP2:AQ2)</f>
        <v>24.810489189189234</v>
      </c>
      <c r="AS2" s="16">
        <v>0.16</v>
      </c>
      <c r="AT2" s="16">
        <v>0.15</v>
      </c>
      <c r="AU2" s="15">
        <f>AP2*AS2</f>
        <v>2.0397595057915141</v>
      </c>
      <c r="AV2" s="15">
        <f>AQ2*AT2</f>
        <v>1.8092988416988403</v>
      </c>
      <c r="AW2" s="4">
        <f>SUM(AU2:AV2)</f>
        <v>3.8490583474903541</v>
      </c>
      <c r="AY2">
        <v>1.945783783783785</v>
      </c>
      <c r="AZ2">
        <v>1.751603861003858</v>
      </c>
      <c r="BA2" s="3">
        <f>ROUNDDOWN(SUM(AY2:AZ2),0)</f>
        <v>3</v>
      </c>
      <c r="BC2">
        <v>6.2434598455598476</v>
      </c>
      <c r="BD2">
        <v>4.4987027027026985</v>
      </c>
      <c r="BE2" s="3">
        <f>ROUNDDOWN(SUM(BC2:BD2),0)</f>
        <v>10</v>
      </c>
      <c r="BF2" s="3"/>
      <c r="BG2" s="11">
        <v>0.47</v>
      </c>
      <c r="BH2" s="11">
        <v>0.72</v>
      </c>
      <c r="BI2" s="12">
        <f>AL2*BG2</f>
        <v>2.7693633976833993</v>
      </c>
      <c r="BJ2" s="12">
        <f>AM2*BH2</f>
        <v>3.2126080308880316</v>
      </c>
      <c r="BK2" s="4">
        <f>ROUNDDOWN(SUM(BI2:BJ2),0)</f>
        <v>5</v>
      </c>
      <c r="BL2" t="s">
        <v>1074</v>
      </c>
    </row>
    <row r="3" spans="1:64" x14ac:dyDescent="0.25">
      <c r="A3" t="s">
        <v>408</v>
      </c>
      <c r="B3" t="s">
        <v>410</v>
      </c>
      <c r="C3" t="s">
        <v>501</v>
      </c>
      <c r="D3" s="5" t="s">
        <v>99</v>
      </c>
      <c r="E3" s="5" t="s">
        <v>626</v>
      </c>
      <c r="F3" s="5" t="s">
        <v>534</v>
      </c>
      <c r="G3" t="s">
        <v>910</v>
      </c>
      <c r="H3">
        <v>1.38</v>
      </c>
      <c r="I3" t="s">
        <v>632</v>
      </c>
      <c r="J3">
        <v>3.84</v>
      </c>
      <c r="K3" t="s">
        <v>577</v>
      </c>
      <c r="L3">
        <v>1.53</v>
      </c>
      <c r="M3" t="s">
        <v>562</v>
      </c>
      <c r="N3">
        <v>3.05</v>
      </c>
      <c r="O3">
        <v>18.349</v>
      </c>
      <c r="P3">
        <v>36.765000000000001</v>
      </c>
      <c r="Q3">
        <v>14.286</v>
      </c>
      <c r="R3">
        <v>14.265000000000001</v>
      </c>
      <c r="S3">
        <v>57.143000000000001</v>
      </c>
      <c r="T3">
        <v>11.122999999999999</v>
      </c>
      <c r="U3">
        <v>22.271999999999998</v>
      </c>
      <c r="V3" t="s">
        <v>419</v>
      </c>
      <c r="W3" t="s">
        <v>34</v>
      </c>
      <c r="X3">
        <v>-9</v>
      </c>
      <c r="Y3">
        <v>-1</v>
      </c>
      <c r="Z3" s="7">
        <v>-3</v>
      </c>
      <c r="AA3" s="7">
        <v>-1</v>
      </c>
      <c r="AB3" s="8">
        <v>3.9582999999999999</v>
      </c>
      <c r="AC3" s="8">
        <v>3.8332999999999999</v>
      </c>
      <c r="AD3" s="9"/>
      <c r="AE3" s="9">
        <v>9.4167000000000005</v>
      </c>
      <c r="AF3" s="7">
        <v>8.2917000000000005</v>
      </c>
      <c r="AH3" s="1">
        <v>2.56</v>
      </c>
      <c r="AI3" s="1">
        <v>0.92</v>
      </c>
      <c r="AJ3" s="2">
        <f t="shared" ref="AJ3:AJ66" si="0">SUM(AH3:AI3)</f>
        <v>3.48</v>
      </c>
      <c r="AL3">
        <v>6.3827999999999978</v>
      </c>
      <c r="AM3">
        <v>4.7437555555555573</v>
      </c>
      <c r="AN3" s="4">
        <f t="shared" ref="AN3:AN66" si="1">ROUNDDOWN(SUM(AL3:AM3),0)</f>
        <v>11</v>
      </c>
      <c r="AO3" s="4"/>
      <c r="AP3" s="15">
        <v>9.9590000000000192</v>
      </c>
      <c r="AQ3" s="15">
        <v>14.393487037037048</v>
      </c>
      <c r="AR3" s="4">
        <f t="shared" ref="AR3:AR66" si="2">SUM(AP3:AQ3)</f>
        <v>24.352487037037065</v>
      </c>
      <c r="AS3" s="16">
        <v>0.15</v>
      </c>
      <c r="AT3" s="16">
        <v>0.17</v>
      </c>
      <c r="AU3" s="15">
        <f t="shared" ref="AU3" si="3">AP3*AS3</f>
        <v>1.4938500000000028</v>
      </c>
      <c r="AV3" s="15">
        <f t="shared" ref="AV3" si="4">AQ3*AT3</f>
        <v>2.4468927962962983</v>
      </c>
      <c r="AW3" s="4">
        <f t="shared" ref="AW3:AW66" si="5">SUM(AU3:AV3)</f>
        <v>3.9407427962963011</v>
      </c>
      <c r="AY3">
        <v>1.873932407407406</v>
      </c>
      <c r="AZ3">
        <v>2.0794273148148164</v>
      </c>
      <c r="BA3" s="3">
        <f t="shared" ref="BA3:BA66" si="6">ROUNDDOWN(SUM(AY3:AZ3),0)</f>
        <v>3</v>
      </c>
      <c r="BC3">
        <v>4.7652777777777739</v>
      </c>
      <c r="BD3">
        <v>3.7468444444444478</v>
      </c>
      <c r="BE3" s="3">
        <f>ROUNDDOWN(SUM(BC3:BD3),0)</f>
        <v>8</v>
      </c>
      <c r="BF3" s="3"/>
      <c r="BG3" s="11">
        <v>0.45</v>
      </c>
      <c r="BH3" s="11">
        <v>0.52</v>
      </c>
      <c r="BI3" s="12">
        <f t="shared" ref="BI3:BI4" si="7">AL3*BG3</f>
        <v>2.8722599999999989</v>
      </c>
      <c r="BJ3" s="12">
        <f t="shared" ref="BJ3:BJ4" si="8">AM3*BH3</f>
        <v>2.4667528888888897</v>
      </c>
      <c r="BK3" s="4">
        <f t="shared" ref="BK3:BK66" si="9">ROUNDDOWN(SUM(BI3:BJ3),0)</f>
        <v>5</v>
      </c>
      <c r="BL3" t="s">
        <v>1074</v>
      </c>
    </row>
    <row r="4" spans="1:64" x14ac:dyDescent="0.25">
      <c r="A4" t="s">
        <v>413</v>
      </c>
      <c r="B4" t="s">
        <v>820</v>
      </c>
      <c r="C4" t="s">
        <v>519</v>
      </c>
      <c r="D4" s="5" t="s">
        <v>547</v>
      </c>
      <c r="E4" s="5" t="s">
        <v>558</v>
      </c>
      <c r="F4" s="5" t="s">
        <v>791</v>
      </c>
      <c r="G4" t="s">
        <v>256</v>
      </c>
      <c r="H4">
        <v>1.86</v>
      </c>
      <c r="I4" t="s">
        <v>622</v>
      </c>
      <c r="J4">
        <v>2.19</v>
      </c>
      <c r="K4" t="s">
        <v>135</v>
      </c>
      <c r="L4">
        <v>2.04</v>
      </c>
      <c r="M4" t="s">
        <v>610</v>
      </c>
      <c r="N4">
        <v>1.98</v>
      </c>
      <c r="O4">
        <v>8.6210000000000004</v>
      </c>
      <c r="P4">
        <v>20.619</v>
      </c>
      <c r="Q4">
        <v>10.246</v>
      </c>
      <c r="R4">
        <v>8.5690000000000008</v>
      </c>
      <c r="S4">
        <v>49.02</v>
      </c>
      <c r="T4">
        <v>10.183</v>
      </c>
      <c r="U4">
        <v>24.331</v>
      </c>
      <c r="V4" t="s">
        <v>27</v>
      </c>
      <c r="W4" t="s">
        <v>119</v>
      </c>
      <c r="X4">
        <v>1</v>
      </c>
      <c r="Y4">
        <v>-5</v>
      </c>
      <c r="Z4" s="7">
        <v>2</v>
      </c>
      <c r="AA4" s="7">
        <v>2</v>
      </c>
      <c r="AB4" s="8">
        <v>4.0416999999999996</v>
      </c>
      <c r="AC4" s="8">
        <v>4.4583000000000004</v>
      </c>
      <c r="AD4" s="9"/>
      <c r="AE4" s="9">
        <v>9.5832999999999995</v>
      </c>
      <c r="AF4" s="7">
        <v>9.4167000000000005</v>
      </c>
      <c r="AH4" s="1">
        <v>2.02</v>
      </c>
      <c r="AI4" s="1">
        <v>0.66</v>
      </c>
      <c r="AJ4" s="2">
        <f t="shared" si="0"/>
        <v>2.68</v>
      </c>
      <c r="AL4">
        <v>5.2920999999999996</v>
      </c>
      <c r="AM4">
        <v>4.7909962962962993</v>
      </c>
      <c r="AN4" s="4">
        <f t="shared" si="1"/>
        <v>10</v>
      </c>
      <c r="AO4" s="4"/>
      <c r="AP4" s="15">
        <v>13.620514814814806</v>
      </c>
      <c r="AQ4" s="15">
        <v>10.082534722222242</v>
      </c>
      <c r="AR4" s="4">
        <f t="shared" si="2"/>
        <v>23.703049537037046</v>
      </c>
      <c r="AS4" s="16">
        <v>0.2</v>
      </c>
      <c r="AT4" s="16">
        <v>0.18</v>
      </c>
      <c r="AU4" s="15">
        <f t="shared" ref="AU4:AU67" si="10">AP4*AS4</f>
        <v>2.7241029629629612</v>
      </c>
      <c r="AV4" s="15">
        <f t="shared" ref="AV4:AV67" si="11">AQ4*AT4</f>
        <v>1.8148562500000034</v>
      </c>
      <c r="AW4" s="4">
        <f t="shared" si="5"/>
        <v>4.5389592129629648</v>
      </c>
      <c r="AY4">
        <v>1.9677768518518546</v>
      </c>
      <c r="AZ4">
        <v>1.4818833333333348</v>
      </c>
      <c r="BA4" s="3">
        <f t="shared" si="6"/>
        <v>3</v>
      </c>
      <c r="BC4">
        <v>4.3040148148148116</v>
      </c>
      <c r="BD4">
        <v>5.3374027777777746</v>
      </c>
      <c r="BE4" s="3">
        <f t="shared" ref="BE4:BE67" si="12">ROUNDDOWN(SUM(BC4:BD4),0)</f>
        <v>9</v>
      </c>
      <c r="BF4" s="3"/>
      <c r="BG4" s="11">
        <v>0.45</v>
      </c>
      <c r="BH4" s="11">
        <v>0.24</v>
      </c>
      <c r="BI4" s="12">
        <f t="shared" ref="BI4:BI67" si="13">AL4*BG4</f>
        <v>2.3814449999999998</v>
      </c>
      <c r="BJ4" s="12">
        <f t="shared" ref="BJ4:BJ67" si="14">AM4*BH4</f>
        <v>1.1498391111111117</v>
      </c>
      <c r="BK4" s="4">
        <f t="shared" si="9"/>
        <v>3</v>
      </c>
      <c r="BL4" t="s">
        <v>1074</v>
      </c>
    </row>
    <row r="5" spans="1:64" x14ac:dyDescent="0.25">
      <c r="A5" t="s">
        <v>413</v>
      </c>
      <c r="B5" t="s">
        <v>821</v>
      </c>
      <c r="C5" t="s">
        <v>420</v>
      </c>
      <c r="D5" s="5" t="s">
        <v>86</v>
      </c>
      <c r="E5" s="5" t="s">
        <v>188</v>
      </c>
      <c r="F5" s="5" t="s">
        <v>595</v>
      </c>
      <c r="G5" t="s">
        <v>914</v>
      </c>
      <c r="H5">
        <v>1.53</v>
      </c>
      <c r="I5" t="s">
        <v>641</v>
      </c>
      <c r="J5">
        <v>2.93</v>
      </c>
      <c r="K5" t="s">
        <v>560</v>
      </c>
      <c r="L5">
        <v>1.6</v>
      </c>
      <c r="M5" t="s">
        <v>298</v>
      </c>
      <c r="N5">
        <v>2.72</v>
      </c>
      <c r="O5">
        <v>13.928000000000001</v>
      </c>
      <c r="P5">
        <v>23.696999999999999</v>
      </c>
      <c r="Q5">
        <v>11.086</v>
      </c>
      <c r="R5">
        <v>13.038</v>
      </c>
      <c r="S5">
        <v>37.735999999999997</v>
      </c>
      <c r="T5">
        <v>10.372999999999999</v>
      </c>
      <c r="U5">
        <v>17.667999999999999</v>
      </c>
      <c r="V5" t="s">
        <v>27</v>
      </c>
      <c r="W5" t="s">
        <v>30</v>
      </c>
      <c r="X5">
        <v>5</v>
      </c>
      <c r="Y5">
        <v>9</v>
      </c>
      <c r="Z5" s="7">
        <v>0</v>
      </c>
      <c r="AA5" s="7">
        <v>2</v>
      </c>
      <c r="AB5" s="8">
        <v>3.4167000000000001</v>
      </c>
      <c r="AC5" s="8">
        <v>3.7082999999999999</v>
      </c>
      <c r="AD5" s="9"/>
      <c r="AE5" s="9">
        <v>9.3332999999999995</v>
      </c>
      <c r="AF5" s="7">
        <v>10.125</v>
      </c>
      <c r="AH5" s="1">
        <v>2.13</v>
      </c>
      <c r="AI5" s="1">
        <v>0.99</v>
      </c>
      <c r="AJ5" s="2">
        <f t="shared" si="0"/>
        <v>3.12</v>
      </c>
      <c r="AL5">
        <v>5.3769999999999989</v>
      </c>
      <c r="AM5">
        <v>3.1396740740740761</v>
      </c>
      <c r="AN5" s="4">
        <f t="shared" si="1"/>
        <v>8</v>
      </c>
      <c r="AO5" s="4"/>
      <c r="AP5" s="15">
        <v>9.4821351851851787</v>
      </c>
      <c r="AQ5" s="15">
        <v>10.177687500000022</v>
      </c>
      <c r="AR5" s="4">
        <f t="shared" si="2"/>
        <v>19.659822685185201</v>
      </c>
      <c r="AS5" s="16">
        <v>0.17</v>
      </c>
      <c r="AT5" s="16">
        <v>0.17</v>
      </c>
      <c r="AU5" s="15">
        <f t="shared" si="10"/>
        <v>1.6119629814814804</v>
      </c>
      <c r="AV5" s="15">
        <f t="shared" si="11"/>
        <v>1.7302068750000039</v>
      </c>
      <c r="AW5" s="4">
        <f t="shared" si="5"/>
        <v>3.3421698564814841</v>
      </c>
      <c r="AY5">
        <v>0.77617638888888996</v>
      </c>
      <c r="AZ5">
        <v>1.5833648148148165</v>
      </c>
      <c r="BA5" s="3">
        <f t="shared" si="6"/>
        <v>2</v>
      </c>
      <c r="BC5">
        <v>5.1196444444444413</v>
      </c>
      <c r="BD5">
        <v>3.6981388888888866</v>
      </c>
      <c r="BE5" s="3">
        <f t="shared" si="12"/>
        <v>8</v>
      </c>
      <c r="BF5" s="3"/>
      <c r="BG5" s="11">
        <v>0.66</v>
      </c>
      <c r="BH5" s="11">
        <v>0.43</v>
      </c>
      <c r="BI5" s="12">
        <f t="shared" si="13"/>
        <v>3.5488199999999996</v>
      </c>
      <c r="BJ5" s="12">
        <f t="shared" si="14"/>
        <v>1.3500598518518527</v>
      </c>
      <c r="BK5" s="4">
        <f t="shared" si="9"/>
        <v>4</v>
      </c>
      <c r="BL5" t="s">
        <v>1074</v>
      </c>
    </row>
    <row r="6" spans="1:64" x14ac:dyDescent="0.25">
      <c r="A6" t="s">
        <v>181</v>
      </c>
      <c r="B6" t="s">
        <v>538</v>
      </c>
      <c r="C6" t="s">
        <v>928</v>
      </c>
      <c r="D6" s="5" t="s">
        <v>122</v>
      </c>
      <c r="E6" s="5" t="s">
        <v>115</v>
      </c>
      <c r="F6" s="5" t="s">
        <v>929</v>
      </c>
      <c r="G6" t="s">
        <v>123</v>
      </c>
      <c r="H6">
        <v>3.08</v>
      </c>
      <c r="I6" t="s">
        <v>642</v>
      </c>
      <c r="J6">
        <v>1.48</v>
      </c>
      <c r="K6" t="s">
        <v>663</v>
      </c>
      <c r="L6">
        <v>2.88</v>
      </c>
      <c r="M6" t="s">
        <v>748</v>
      </c>
      <c r="N6">
        <v>1.53</v>
      </c>
      <c r="O6">
        <v>11.976000000000001</v>
      </c>
      <c r="P6">
        <v>5.3710000000000004</v>
      </c>
      <c r="Q6">
        <v>8.6430000000000007</v>
      </c>
      <c r="R6">
        <v>38.462000000000003</v>
      </c>
      <c r="S6">
        <v>7.7519999999999998</v>
      </c>
      <c r="T6">
        <v>27.777999999999999</v>
      </c>
      <c r="U6">
        <v>12.468999999999999</v>
      </c>
      <c r="V6" t="s">
        <v>31</v>
      </c>
      <c r="W6" t="s">
        <v>119</v>
      </c>
      <c r="X6">
        <v>-7</v>
      </c>
      <c r="Y6">
        <v>-3</v>
      </c>
      <c r="Z6" s="7">
        <v>-2</v>
      </c>
      <c r="AA6" s="7">
        <v>1</v>
      </c>
      <c r="AB6" s="8">
        <v>3.8845999999999998</v>
      </c>
      <c r="AC6" s="8">
        <v>3.92</v>
      </c>
      <c r="AD6" s="9"/>
      <c r="AE6" s="9">
        <v>9.5385000000000009</v>
      </c>
      <c r="AF6" s="7">
        <v>11.32</v>
      </c>
      <c r="AH6" s="1">
        <v>0.63</v>
      </c>
      <c r="AI6" s="1">
        <v>0.97</v>
      </c>
      <c r="AJ6" s="2">
        <f t="shared" si="0"/>
        <v>1.6</v>
      </c>
      <c r="AL6">
        <v>2.9917870722433468</v>
      </c>
      <c r="AM6">
        <v>4.2134144486692033</v>
      </c>
      <c r="AN6" s="4">
        <f t="shared" si="1"/>
        <v>7</v>
      </c>
      <c r="AO6" s="4"/>
      <c r="AP6" s="15">
        <v>10.773292775665407</v>
      </c>
      <c r="AQ6" s="15">
        <v>10.951117870722431</v>
      </c>
      <c r="AR6" s="4">
        <f t="shared" si="2"/>
        <v>21.724410646387838</v>
      </c>
      <c r="AS6" s="16">
        <v>0.18</v>
      </c>
      <c r="AT6" s="16">
        <v>0.17</v>
      </c>
      <c r="AU6" s="15">
        <f t="shared" si="10"/>
        <v>1.9391926996197733</v>
      </c>
      <c r="AV6" s="15">
        <f t="shared" si="11"/>
        <v>1.8616900380228134</v>
      </c>
      <c r="AW6" s="4">
        <f t="shared" si="5"/>
        <v>3.8008827376425867</v>
      </c>
      <c r="AY6">
        <v>3.2559695817490559</v>
      </c>
      <c r="AZ6">
        <v>2.0623574144486727</v>
      </c>
      <c r="BA6" s="3">
        <f t="shared" si="6"/>
        <v>5</v>
      </c>
      <c r="BC6">
        <v>2.5430817490494317</v>
      </c>
      <c r="BD6">
        <v>7.0593163498098868</v>
      </c>
      <c r="BE6" s="3">
        <f t="shared" si="12"/>
        <v>9</v>
      </c>
      <c r="BF6" s="3"/>
      <c r="BG6" s="11">
        <v>0.36</v>
      </c>
      <c r="BH6" s="11">
        <v>0.42</v>
      </c>
      <c r="BI6" s="12">
        <f t="shared" si="13"/>
        <v>1.0770433460076048</v>
      </c>
      <c r="BJ6" s="12">
        <f t="shared" si="14"/>
        <v>1.7696340684410654</v>
      </c>
      <c r="BK6" s="4">
        <f t="shared" si="9"/>
        <v>2</v>
      </c>
      <c r="BL6" t="s">
        <v>1074</v>
      </c>
    </row>
    <row r="7" spans="1:64" x14ac:dyDescent="0.25">
      <c r="A7" t="s">
        <v>84</v>
      </c>
      <c r="B7" t="s">
        <v>229</v>
      </c>
      <c r="C7" t="s">
        <v>239</v>
      </c>
      <c r="D7" s="5" t="s">
        <v>124</v>
      </c>
      <c r="E7" s="5" t="s">
        <v>567</v>
      </c>
      <c r="F7" s="5" t="s">
        <v>444</v>
      </c>
      <c r="G7" t="s">
        <v>620</v>
      </c>
      <c r="H7">
        <v>2.15</v>
      </c>
      <c r="I7" t="s">
        <v>902</v>
      </c>
      <c r="J7">
        <v>1.88</v>
      </c>
      <c r="K7" t="s">
        <v>807</v>
      </c>
      <c r="L7">
        <v>2.1800000000000002</v>
      </c>
      <c r="M7" t="s">
        <v>508</v>
      </c>
      <c r="N7">
        <v>1.85</v>
      </c>
      <c r="O7">
        <v>7.375</v>
      </c>
      <c r="P7">
        <v>15.504</v>
      </c>
      <c r="Q7">
        <v>9.0009999999999994</v>
      </c>
      <c r="R7">
        <v>8.5690000000000008</v>
      </c>
      <c r="S7">
        <v>37.735999999999997</v>
      </c>
      <c r="T7">
        <v>10.449</v>
      </c>
      <c r="U7">
        <v>21.978000000000002</v>
      </c>
      <c r="V7" t="s">
        <v>27</v>
      </c>
      <c r="W7" t="s">
        <v>33</v>
      </c>
      <c r="X7">
        <v>9</v>
      </c>
      <c r="Y7">
        <v>1</v>
      </c>
      <c r="Z7" s="7">
        <v>1</v>
      </c>
      <c r="AA7" s="7">
        <v>-2</v>
      </c>
      <c r="AB7" s="8">
        <v>3.2059000000000002</v>
      </c>
      <c r="AC7" s="8">
        <v>3.6215999999999999</v>
      </c>
      <c r="AD7" s="9"/>
      <c r="AE7" s="9">
        <v>8.9412000000000003</v>
      </c>
      <c r="AF7" s="7">
        <v>10.1892</v>
      </c>
      <c r="AH7" s="1">
        <v>1.73</v>
      </c>
      <c r="AI7" s="1">
        <v>0.66</v>
      </c>
      <c r="AJ7" s="2">
        <f t="shared" si="0"/>
        <v>2.39</v>
      </c>
      <c r="AL7">
        <v>4.7865734265734314</v>
      </c>
      <c r="AM7">
        <v>2.7026769230769214</v>
      </c>
      <c r="AN7" s="4">
        <f t="shared" si="1"/>
        <v>7</v>
      </c>
      <c r="AO7" s="4"/>
      <c r="AP7" s="15">
        <v>13.013329603729655</v>
      </c>
      <c r="AQ7" s="15">
        <v>11.037409090909089</v>
      </c>
      <c r="AR7" s="4">
        <f t="shared" si="2"/>
        <v>24.050738694638746</v>
      </c>
      <c r="AS7" s="16">
        <v>0.15</v>
      </c>
      <c r="AT7" s="16">
        <v>0.15</v>
      </c>
      <c r="AU7" s="15">
        <f t="shared" si="10"/>
        <v>1.9519994405594483</v>
      </c>
      <c r="AV7" s="15">
        <f t="shared" si="11"/>
        <v>1.6556113636363632</v>
      </c>
      <c r="AW7" s="4">
        <f t="shared" si="5"/>
        <v>3.6076108041958115</v>
      </c>
      <c r="AY7">
        <v>1.8225790209790185</v>
      </c>
      <c r="AZ7">
        <v>1.690955710955707</v>
      </c>
      <c r="BA7" s="3">
        <f t="shared" si="6"/>
        <v>3</v>
      </c>
      <c r="BC7">
        <v>5.2521230769230778</v>
      </c>
      <c r="BD7">
        <v>2.2725818181818189</v>
      </c>
      <c r="BE7" s="3">
        <f t="shared" si="12"/>
        <v>7</v>
      </c>
      <c r="BF7" s="3"/>
      <c r="BG7" s="11">
        <v>0.63</v>
      </c>
      <c r="BH7" s="11">
        <v>0.57999999999999996</v>
      </c>
      <c r="BI7" s="12">
        <f t="shared" si="13"/>
        <v>3.015541258741262</v>
      </c>
      <c r="BJ7" s="12">
        <f t="shared" si="14"/>
        <v>1.5675526153846142</v>
      </c>
      <c r="BK7" s="4">
        <f t="shared" si="9"/>
        <v>4</v>
      </c>
      <c r="BL7" t="s">
        <v>1074</v>
      </c>
    </row>
    <row r="8" spans="1:64" x14ac:dyDescent="0.25">
      <c r="A8" t="s">
        <v>428</v>
      </c>
      <c r="B8" t="s">
        <v>645</v>
      </c>
      <c r="C8" t="s">
        <v>840</v>
      </c>
      <c r="D8" s="5" t="s">
        <v>525</v>
      </c>
      <c r="E8" s="5" t="s">
        <v>484</v>
      </c>
      <c r="F8" s="5" t="s">
        <v>828</v>
      </c>
      <c r="G8" t="s">
        <v>884</v>
      </c>
      <c r="H8">
        <v>2.83</v>
      </c>
      <c r="I8" t="s">
        <v>658</v>
      </c>
      <c r="J8">
        <v>1.55</v>
      </c>
      <c r="K8" t="s">
        <v>844</v>
      </c>
      <c r="L8">
        <v>2.92</v>
      </c>
      <c r="M8" t="s">
        <v>930</v>
      </c>
      <c r="N8">
        <v>1.52</v>
      </c>
      <c r="O8">
        <v>5.3730000000000002</v>
      </c>
      <c r="P8">
        <v>14.493</v>
      </c>
      <c r="Q8">
        <v>9.39</v>
      </c>
      <c r="R8">
        <v>6.9640000000000004</v>
      </c>
      <c r="S8">
        <v>50.505000000000003</v>
      </c>
      <c r="T8">
        <v>12.18</v>
      </c>
      <c r="U8">
        <v>32.786999999999999</v>
      </c>
      <c r="V8" t="s">
        <v>27</v>
      </c>
      <c r="W8" t="s">
        <v>37</v>
      </c>
      <c r="X8">
        <v>4</v>
      </c>
      <c r="Y8">
        <v>-2</v>
      </c>
      <c r="Z8" s="7">
        <v>0</v>
      </c>
      <c r="AA8" s="7">
        <v>0</v>
      </c>
      <c r="AB8" s="8">
        <v>3.2222</v>
      </c>
      <c r="AC8" s="8">
        <v>3.4815</v>
      </c>
      <c r="AD8" s="9"/>
      <c r="AE8" s="9">
        <v>9.3332999999999995</v>
      </c>
      <c r="AF8" s="7">
        <v>9.9259000000000004</v>
      </c>
      <c r="AH8" s="1">
        <v>1.55</v>
      </c>
      <c r="AI8" s="1">
        <v>0.51</v>
      </c>
      <c r="AJ8" s="2">
        <f t="shared" si="0"/>
        <v>2.06</v>
      </c>
      <c r="AL8">
        <v>5.869306666666672</v>
      </c>
      <c r="AM8">
        <v>2.7973814814814788</v>
      </c>
      <c r="AN8" s="4">
        <f t="shared" si="1"/>
        <v>8</v>
      </c>
      <c r="AO8" s="4"/>
      <c r="AP8" s="15">
        <v>10.90333333333332</v>
      </c>
      <c r="AQ8" s="15">
        <v>11.698277777777792</v>
      </c>
      <c r="AR8" s="4">
        <f t="shared" si="2"/>
        <v>22.601611111111112</v>
      </c>
      <c r="AS8" s="16">
        <v>0.12</v>
      </c>
      <c r="AT8" s="16">
        <v>0.14000000000000001</v>
      </c>
      <c r="AU8" s="15">
        <f t="shared" si="10"/>
        <v>1.3083999999999985</v>
      </c>
      <c r="AV8" s="15">
        <f t="shared" si="11"/>
        <v>1.637758888888891</v>
      </c>
      <c r="AW8" s="4">
        <f t="shared" si="5"/>
        <v>2.9461588888888892</v>
      </c>
      <c r="AY8">
        <v>0.93323777777777861</v>
      </c>
      <c r="AZ8">
        <v>1.7560977777777822</v>
      </c>
      <c r="BA8" s="3">
        <f t="shared" si="6"/>
        <v>2</v>
      </c>
      <c r="BC8">
        <v>6.6134199999999987</v>
      </c>
      <c r="BD8">
        <v>4.1800533333333325</v>
      </c>
      <c r="BE8" s="3">
        <f t="shared" si="12"/>
        <v>10</v>
      </c>
      <c r="BF8" s="3"/>
      <c r="BG8" s="11">
        <v>0.39</v>
      </c>
      <c r="BH8" s="11">
        <v>0.38</v>
      </c>
      <c r="BI8" s="12">
        <f t="shared" si="13"/>
        <v>2.2890296000000023</v>
      </c>
      <c r="BJ8" s="12">
        <f t="shared" si="14"/>
        <v>1.0630049629629619</v>
      </c>
      <c r="BK8" s="4">
        <f t="shared" si="9"/>
        <v>3</v>
      </c>
      <c r="BL8" t="s">
        <v>1074</v>
      </c>
    </row>
    <row r="9" spans="1:64" x14ac:dyDescent="0.25">
      <c r="A9" t="s">
        <v>164</v>
      </c>
      <c r="B9" t="s">
        <v>685</v>
      </c>
      <c r="C9" t="s">
        <v>860</v>
      </c>
      <c r="D9" s="5" t="s">
        <v>375</v>
      </c>
      <c r="E9" s="5" t="s">
        <v>481</v>
      </c>
      <c r="F9" s="5" t="s">
        <v>931</v>
      </c>
      <c r="G9" t="s">
        <v>597</v>
      </c>
      <c r="H9">
        <v>2.2200000000000002</v>
      </c>
      <c r="I9" t="s">
        <v>498</v>
      </c>
      <c r="J9">
        <v>1.83</v>
      </c>
      <c r="K9" t="s">
        <v>295</v>
      </c>
      <c r="L9">
        <v>2.3199999999999998</v>
      </c>
      <c r="M9" t="s">
        <v>154</v>
      </c>
      <c r="N9">
        <v>1.76</v>
      </c>
      <c r="O9">
        <v>6.8920000000000003</v>
      </c>
      <c r="P9">
        <v>16.312999999999999</v>
      </c>
      <c r="Q9">
        <v>9.32</v>
      </c>
      <c r="R9">
        <v>7.8739999999999997</v>
      </c>
      <c r="S9">
        <v>44.052999999999997</v>
      </c>
      <c r="T9">
        <v>10.65</v>
      </c>
      <c r="U9">
        <v>25.189</v>
      </c>
      <c r="V9" t="s">
        <v>27</v>
      </c>
      <c r="W9" t="s">
        <v>118</v>
      </c>
      <c r="X9">
        <v>2</v>
      </c>
      <c r="Y9">
        <v>-4</v>
      </c>
      <c r="Z9" s="7">
        <v>1</v>
      </c>
      <c r="AA9" s="7">
        <v>1</v>
      </c>
      <c r="AB9" s="8">
        <v>4.8076999999999996</v>
      </c>
      <c r="AC9" s="8">
        <v>4.4615</v>
      </c>
      <c r="AD9" s="9"/>
      <c r="AE9" s="9">
        <v>8.8461999999999996</v>
      </c>
      <c r="AF9" s="7">
        <v>10.3462</v>
      </c>
      <c r="AH9" s="1">
        <v>1.76</v>
      </c>
      <c r="AI9" s="1">
        <v>0.6</v>
      </c>
      <c r="AJ9" s="2">
        <f t="shared" si="0"/>
        <v>2.36</v>
      </c>
      <c r="AL9">
        <v>6.1485600000000069</v>
      </c>
      <c r="AM9">
        <v>2.4612969230769211</v>
      </c>
      <c r="AN9" s="4">
        <f t="shared" si="1"/>
        <v>8</v>
      </c>
      <c r="AO9" s="4"/>
      <c r="AP9" s="15">
        <v>8.9596923076923023</v>
      </c>
      <c r="AQ9" s="15">
        <v>13.55480000000005</v>
      </c>
      <c r="AR9" s="4">
        <f t="shared" si="2"/>
        <v>22.51449230769235</v>
      </c>
      <c r="AS9" s="16">
        <v>0.2</v>
      </c>
      <c r="AT9" s="16">
        <v>0.24</v>
      </c>
      <c r="AU9" s="15">
        <f t="shared" si="10"/>
        <v>1.7919384615384606</v>
      </c>
      <c r="AV9" s="15">
        <f t="shared" si="11"/>
        <v>3.253152000000012</v>
      </c>
      <c r="AW9" s="4">
        <f t="shared" si="5"/>
        <v>5.0450904615384724</v>
      </c>
      <c r="AY9">
        <v>2.4972465384615425</v>
      </c>
      <c r="AZ9">
        <v>2.5329923076923118</v>
      </c>
      <c r="BA9" s="3">
        <f t="shared" si="6"/>
        <v>5</v>
      </c>
      <c r="BC9">
        <v>4.5825576923076934</v>
      </c>
      <c r="BD9">
        <v>4.5790338461538509</v>
      </c>
      <c r="BE9" s="3">
        <f t="shared" si="12"/>
        <v>9</v>
      </c>
      <c r="BF9" s="3"/>
      <c r="BG9" s="11">
        <v>0.39</v>
      </c>
      <c r="BH9" s="11">
        <v>0.37</v>
      </c>
      <c r="BI9" s="12">
        <f t="shared" si="13"/>
        <v>2.3979384000000028</v>
      </c>
      <c r="BJ9" s="12">
        <f t="shared" si="14"/>
        <v>0.91067986153846081</v>
      </c>
      <c r="BK9" s="4">
        <f t="shared" si="9"/>
        <v>3</v>
      </c>
      <c r="BL9" t="s">
        <v>1074</v>
      </c>
    </row>
    <row r="10" spans="1:64" x14ac:dyDescent="0.25">
      <c r="A10" t="s">
        <v>164</v>
      </c>
      <c r="B10" t="s">
        <v>862</v>
      </c>
      <c r="C10" t="s">
        <v>681</v>
      </c>
      <c r="D10" s="5" t="s">
        <v>362</v>
      </c>
      <c r="E10" s="5" t="s">
        <v>310</v>
      </c>
      <c r="F10" s="5" t="s">
        <v>458</v>
      </c>
      <c r="G10" t="s">
        <v>355</v>
      </c>
      <c r="H10">
        <v>1.85</v>
      </c>
      <c r="I10" t="s">
        <v>314</v>
      </c>
      <c r="J10">
        <v>2.19</v>
      </c>
      <c r="K10" t="s">
        <v>149</v>
      </c>
      <c r="L10">
        <v>1.93</v>
      </c>
      <c r="M10" t="s">
        <v>156</v>
      </c>
      <c r="N10">
        <v>2.09</v>
      </c>
      <c r="O10">
        <v>9.0739999999999998</v>
      </c>
      <c r="P10">
        <v>18.553000000000001</v>
      </c>
      <c r="Q10">
        <v>9.6709999999999994</v>
      </c>
      <c r="R10">
        <v>9.4610000000000003</v>
      </c>
      <c r="S10">
        <v>39.526000000000003</v>
      </c>
      <c r="T10">
        <v>10.081</v>
      </c>
      <c r="U10">
        <v>20.619</v>
      </c>
      <c r="V10" t="s">
        <v>27</v>
      </c>
      <c r="W10" t="s">
        <v>33</v>
      </c>
      <c r="X10">
        <v>-4</v>
      </c>
      <c r="Y10">
        <v>-6</v>
      </c>
      <c r="Z10" s="7">
        <v>-2</v>
      </c>
      <c r="AA10" s="7">
        <v>-1</v>
      </c>
      <c r="AB10" s="8">
        <v>4.7308000000000003</v>
      </c>
      <c r="AC10" s="8">
        <v>4.8461999999999996</v>
      </c>
      <c r="AD10" s="9"/>
      <c r="AE10" s="9">
        <v>9</v>
      </c>
      <c r="AF10" s="7">
        <v>10.8462</v>
      </c>
      <c r="AH10" s="1">
        <v>1.92</v>
      </c>
      <c r="AI10" s="1">
        <v>0.76</v>
      </c>
      <c r="AJ10" s="2">
        <f t="shared" si="0"/>
        <v>2.6799999999999997</v>
      </c>
      <c r="AL10">
        <v>5.1517061538461588</v>
      </c>
      <c r="AM10">
        <v>3.2664369230769204</v>
      </c>
      <c r="AN10" s="4">
        <f t="shared" si="1"/>
        <v>8</v>
      </c>
      <c r="AO10" s="4"/>
      <c r="AP10" s="15">
        <v>11.866749230769223</v>
      </c>
      <c r="AQ10" s="15">
        <v>10.555838461538499</v>
      </c>
      <c r="AR10" s="4">
        <f t="shared" si="2"/>
        <v>22.422587692307722</v>
      </c>
      <c r="AS10" s="16">
        <v>0.2</v>
      </c>
      <c r="AT10" s="16">
        <v>0.21</v>
      </c>
      <c r="AU10" s="15">
        <f t="shared" si="10"/>
        <v>2.3733498461538445</v>
      </c>
      <c r="AV10" s="15">
        <f t="shared" si="11"/>
        <v>2.2167260769230848</v>
      </c>
      <c r="AW10" s="4">
        <f t="shared" si="5"/>
        <v>4.5900759230769292</v>
      </c>
      <c r="AY10">
        <v>2.0446192307692344</v>
      </c>
      <c r="AZ10">
        <v>2.9300030769230809</v>
      </c>
      <c r="BA10" s="3">
        <f t="shared" si="6"/>
        <v>4</v>
      </c>
      <c r="BC10">
        <v>6.3242307692307707</v>
      </c>
      <c r="BD10">
        <v>3.2804100000000025</v>
      </c>
      <c r="BE10" s="3">
        <f t="shared" si="12"/>
        <v>9</v>
      </c>
      <c r="BF10" s="3"/>
      <c r="BG10" s="11">
        <v>0.52</v>
      </c>
      <c r="BH10" s="11">
        <v>0.32</v>
      </c>
      <c r="BI10" s="12">
        <f t="shared" si="13"/>
        <v>2.6788872000000028</v>
      </c>
      <c r="BJ10" s="12">
        <f t="shared" si="14"/>
        <v>1.0452598153846144</v>
      </c>
      <c r="BK10" s="4">
        <f t="shared" si="9"/>
        <v>3</v>
      </c>
      <c r="BL10" t="s">
        <v>1074</v>
      </c>
    </row>
    <row r="11" spans="1:64" x14ac:dyDescent="0.25">
      <c r="A11" t="s">
        <v>437</v>
      </c>
      <c r="B11" t="s">
        <v>701</v>
      </c>
      <c r="C11" t="s">
        <v>695</v>
      </c>
      <c r="D11" s="5" t="s">
        <v>130</v>
      </c>
      <c r="E11" s="5" t="s">
        <v>527</v>
      </c>
      <c r="F11" s="5" t="s">
        <v>629</v>
      </c>
      <c r="G11" t="s">
        <v>932</v>
      </c>
      <c r="H11">
        <v>2.71</v>
      </c>
      <c r="I11" t="s">
        <v>49</v>
      </c>
      <c r="J11">
        <v>1.59</v>
      </c>
      <c r="K11" t="s">
        <v>427</v>
      </c>
      <c r="L11">
        <v>2.36</v>
      </c>
      <c r="M11" t="s">
        <v>259</v>
      </c>
      <c r="N11">
        <v>1.73</v>
      </c>
      <c r="O11">
        <v>6.766</v>
      </c>
      <c r="P11">
        <v>10</v>
      </c>
      <c r="Q11">
        <v>7.7279999999999998</v>
      </c>
      <c r="R11">
        <v>10.46</v>
      </c>
      <c r="S11">
        <v>22.831</v>
      </c>
      <c r="T11">
        <v>11.946999999999999</v>
      </c>
      <c r="U11">
        <v>17.637</v>
      </c>
      <c r="V11" t="s">
        <v>31</v>
      </c>
      <c r="W11" t="s">
        <v>30</v>
      </c>
      <c r="X11">
        <v>-2</v>
      </c>
      <c r="Y11">
        <v>-1</v>
      </c>
      <c r="Z11" s="7">
        <v>0</v>
      </c>
      <c r="AA11" s="7">
        <v>1</v>
      </c>
      <c r="AB11" s="8">
        <v>5.5517000000000003</v>
      </c>
      <c r="AC11" s="8">
        <v>4.8276000000000003</v>
      </c>
      <c r="AD11" s="9"/>
      <c r="AE11" s="9">
        <v>9.3447999999999993</v>
      </c>
      <c r="AF11" s="7">
        <v>9.5517000000000003</v>
      </c>
      <c r="AH11" s="1">
        <v>1.29</v>
      </c>
      <c r="AI11" s="1">
        <v>0.7</v>
      </c>
      <c r="AJ11" s="2">
        <f t="shared" si="0"/>
        <v>1.99</v>
      </c>
      <c r="AL11">
        <v>5.4877287197231803</v>
      </c>
      <c r="AM11">
        <v>3.8876262975778553</v>
      </c>
      <c r="AN11" s="4">
        <f t="shared" si="1"/>
        <v>9</v>
      </c>
      <c r="AO11" s="4"/>
      <c r="AP11" s="15">
        <v>10.811792387543251</v>
      </c>
      <c r="AQ11" s="15">
        <v>17.2589619377163</v>
      </c>
      <c r="AR11" s="4">
        <f t="shared" si="2"/>
        <v>28.07075432525955</v>
      </c>
      <c r="AS11" s="16">
        <v>0.18</v>
      </c>
      <c r="AT11" s="16">
        <v>0.17</v>
      </c>
      <c r="AU11" s="15">
        <f t="shared" si="10"/>
        <v>1.9461226297577852</v>
      </c>
      <c r="AV11" s="15">
        <f t="shared" si="11"/>
        <v>2.9340235294117711</v>
      </c>
      <c r="AW11" s="4">
        <f t="shared" si="5"/>
        <v>4.8801461591695565</v>
      </c>
      <c r="AY11">
        <v>2.2560695501730121</v>
      </c>
      <c r="AZ11">
        <v>3.2181536332179923</v>
      </c>
      <c r="BA11" s="3">
        <f t="shared" si="6"/>
        <v>5</v>
      </c>
      <c r="BC11">
        <v>5.3033010380622834</v>
      </c>
      <c r="BD11">
        <v>4.3965674740484424</v>
      </c>
      <c r="BE11" s="3">
        <f t="shared" si="12"/>
        <v>9</v>
      </c>
      <c r="BF11" s="3"/>
      <c r="BG11" s="11">
        <v>0.4</v>
      </c>
      <c r="BH11" s="11">
        <v>0.56999999999999995</v>
      </c>
      <c r="BI11" s="12">
        <f t="shared" si="13"/>
        <v>2.1950914878892722</v>
      </c>
      <c r="BJ11" s="12">
        <f t="shared" si="14"/>
        <v>2.2159469896193773</v>
      </c>
      <c r="BK11" s="4">
        <f t="shared" si="9"/>
        <v>4</v>
      </c>
      <c r="BL11" t="s">
        <v>1074</v>
      </c>
    </row>
    <row r="12" spans="1:64" x14ac:dyDescent="0.25">
      <c r="A12" t="s">
        <v>445</v>
      </c>
      <c r="B12" t="s">
        <v>722</v>
      </c>
      <c r="C12" t="s">
        <v>866</v>
      </c>
      <c r="D12" s="5" t="s">
        <v>699</v>
      </c>
      <c r="E12" s="5" t="s">
        <v>165</v>
      </c>
      <c r="F12" s="5" t="s">
        <v>568</v>
      </c>
      <c r="G12" t="s">
        <v>698</v>
      </c>
      <c r="H12">
        <v>1.43</v>
      </c>
      <c r="I12" t="s">
        <v>52</v>
      </c>
      <c r="J12">
        <v>3.39</v>
      </c>
      <c r="K12" t="s">
        <v>933</v>
      </c>
      <c r="L12">
        <v>1.46</v>
      </c>
      <c r="M12" t="s">
        <v>855</v>
      </c>
      <c r="N12">
        <v>3.25</v>
      </c>
      <c r="O12">
        <v>24.57</v>
      </c>
      <c r="P12">
        <v>18.315000000000001</v>
      </c>
      <c r="Q12">
        <v>11.765000000000001</v>
      </c>
      <c r="R12">
        <v>31.545999999999999</v>
      </c>
      <c r="S12">
        <v>17.544</v>
      </c>
      <c r="T12">
        <v>15.129</v>
      </c>
      <c r="U12">
        <v>11.273999999999999</v>
      </c>
      <c r="V12" t="s">
        <v>35</v>
      </c>
      <c r="W12" t="s">
        <v>37</v>
      </c>
      <c r="X12">
        <v>-3</v>
      </c>
      <c r="Y12">
        <v>-5</v>
      </c>
      <c r="Z12" s="7">
        <v>-1</v>
      </c>
      <c r="AA12" s="7">
        <v>-3</v>
      </c>
      <c r="AB12" s="8">
        <v>2.36</v>
      </c>
      <c r="AC12" s="8">
        <v>3.32</v>
      </c>
      <c r="AD12" s="9"/>
      <c r="AE12" s="9">
        <v>11.96</v>
      </c>
      <c r="AF12" s="7">
        <v>10.8</v>
      </c>
      <c r="AH12" s="1">
        <v>1.56</v>
      </c>
      <c r="AI12" s="1">
        <v>1.65</v>
      </c>
      <c r="AJ12" s="2">
        <f t="shared" si="0"/>
        <v>3.21</v>
      </c>
      <c r="AL12">
        <v>4.9108928571428603</v>
      </c>
      <c r="AM12">
        <v>4.7161714285714318</v>
      </c>
      <c r="AN12" s="4">
        <f t="shared" si="1"/>
        <v>9</v>
      </c>
      <c r="AO12" s="4"/>
      <c r="AP12" s="15">
        <v>11.540427678571429</v>
      </c>
      <c r="AQ12" s="15">
        <v>8.3545968750000021</v>
      </c>
      <c r="AR12" s="4">
        <f t="shared" si="2"/>
        <v>19.895024553571432</v>
      </c>
      <c r="AS12" s="16">
        <v>0.14000000000000001</v>
      </c>
      <c r="AT12" s="16">
        <v>0.2</v>
      </c>
      <c r="AU12" s="15">
        <f t="shared" si="10"/>
        <v>1.6156598750000002</v>
      </c>
      <c r="AV12" s="15">
        <f t="shared" si="11"/>
        <v>1.6709193750000004</v>
      </c>
      <c r="AW12" s="4">
        <f t="shared" si="5"/>
        <v>3.2865792500000008</v>
      </c>
      <c r="AY12">
        <v>1.4328924107142889</v>
      </c>
      <c r="AZ12">
        <v>1.7806446428571381</v>
      </c>
      <c r="BA12" s="3">
        <f t="shared" si="6"/>
        <v>3</v>
      </c>
      <c r="BC12">
        <v>6.699085714285709</v>
      </c>
      <c r="BD12">
        <v>4.8124607142857112</v>
      </c>
      <c r="BE12" s="3">
        <f t="shared" si="12"/>
        <v>11</v>
      </c>
      <c r="BF12" s="3"/>
      <c r="BG12" s="11">
        <v>0.38</v>
      </c>
      <c r="BH12" s="11">
        <v>0.46</v>
      </c>
      <c r="BI12" s="12">
        <f t="shared" si="13"/>
        <v>1.8661392857142869</v>
      </c>
      <c r="BJ12" s="12">
        <f t="shared" si="14"/>
        <v>2.1694388571428589</v>
      </c>
      <c r="BK12" s="4">
        <f t="shared" si="9"/>
        <v>4</v>
      </c>
      <c r="BL12" t="s">
        <v>1074</v>
      </c>
    </row>
    <row r="13" spans="1:64" x14ac:dyDescent="0.25">
      <c r="A13" t="s">
        <v>65</v>
      </c>
      <c r="B13" t="s">
        <v>727</v>
      </c>
      <c r="C13" t="s">
        <v>338</v>
      </c>
      <c r="D13" s="5" t="s">
        <v>463</v>
      </c>
      <c r="E13" s="5" t="s">
        <v>280</v>
      </c>
      <c r="F13" s="5" t="s">
        <v>934</v>
      </c>
      <c r="G13" t="s">
        <v>66</v>
      </c>
      <c r="H13">
        <v>2.1</v>
      </c>
      <c r="I13" t="s">
        <v>293</v>
      </c>
      <c r="J13">
        <v>1.91</v>
      </c>
      <c r="K13" t="s">
        <v>834</v>
      </c>
      <c r="L13">
        <v>1.91</v>
      </c>
      <c r="M13" t="s">
        <v>550</v>
      </c>
      <c r="N13">
        <v>2.1</v>
      </c>
      <c r="O13">
        <v>10.73</v>
      </c>
      <c r="P13">
        <v>9.7850000000000001</v>
      </c>
      <c r="Q13">
        <v>7.9489999999999998</v>
      </c>
      <c r="R13">
        <v>17.452000000000002</v>
      </c>
      <c r="S13">
        <v>14.493</v>
      </c>
      <c r="T13">
        <v>12.92</v>
      </c>
      <c r="U13">
        <v>11.779</v>
      </c>
      <c r="V13" t="s">
        <v>31</v>
      </c>
      <c r="W13" t="s">
        <v>119</v>
      </c>
      <c r="X13">
        <v>-8</v>
      </c>
      <c r="Y13">
        <v>0</v>
      </c>
      <c r="Z13" s="7">
        <v>-1</v>
      </c>
      <c r="AA13" s="7">
        <v>1</v>
      </c>
      <c r="AB13" s="8">
        <v>6.2916999999999996</v>
      </c>
      <c r="AC13" s="8">
        <v>5.5833000000000004</v>
      </c>
      <c r="AD13" s="9"/>
      <c r="AE13" s="9">
        <v>10.458299999999999</v>
      </c>
      <c r="AF13" s="7">
        <v>10.166700000000001</v>
      </c>
      <c r="AH13" s="1">
        <v>1.24</v>
      </c>
      <c r="AI13" s="1">
        <v>1.04</v>
      </c>
      <c r="AJ13" s="2">
        <f t="shared" si="0"/>
        <v>2.2800000000000002</v>
      </c>
      <c r="AL13">
        <v>4.4634333333333363</v>
      </c>
      <c r="AM13">
        <v>3.9397037037037048</v>
      </c>
      <c r="AN13" s="4">
        <f t="shared" si="1"/>
        <v>8</v>
      </c>
      <c r="AO13" s="4"/>
      <c r="AP13" s="15">
        <v>16.450833333333382</v>
      </c>
      <c r="AQ13" s="15">
        <v>15.198829629629591</v>
      </c>
      <c r="AR13" s="4">
        <f t="shared" si="2"/>
        <v>31.649662962962971</v>
      </c>
      <c r="AS13" s="16">
        <v>0.23</v>
      </c>
      <c r="AT13" s="16">
        <v>0.2</v>
      </c>
      <c r="AU13" s="15">
        <f t="shared" si="10"/>
        <v>3.783691666666678</v>
      </c>
      <c r="AV13" s="15">
        <f t="shared" si="11"/>
        <v>3.0397659259259182</v>
      </c>
      <c r="AW13" s="4">
        <f t="shared" si="5"/>
        <v>6.8234575925925967</v>
      </c>
      <c r="AY13">
        <v>2.3377444444444433</v>
      </c>
      <c r="AZ13">
        <v>2.2042222222222239</v>
      </c>
      <c r="BA13" s="3">
        <f t="shared" si="6"/>
        <v>4</v>
      </c>
      <c r="BC13">
        <v>5.1935000000000029</v>
      </c>
      <c r="BD13">
        <v>5.1319124999999994</v>
      </c>
      <c r="BE13" s="3">
        <f t="shared" si="12"/>
        <v>10</v>
      </c>
      <c r="BF13" s="3"/>
      <c r="BG13" s="11">
        <v>0.28999999999999998</v>
      </c>
      <c r="BH13" s="11">
        <v>0.43</v>
      </c>
      <c r="BI13" s="12">
        <f t="shared" si="13"/>
        <v>1.2943956666666674</v>
      </c>
      <c r="BJ13" s="12">
        <f t="shared" si="14"/>
        <v>1.694072592592593</v>
      </c>
      <c r="BK13" s="4">
        <f t="shared" si="9"/>
        <v>2</v>
      </c>
      <c r="BL13" t="s">
        <v>1074</v>
      </c>
    </row>
    <row r="14" spans="1:64" x14ac:dyDescent="0.25">
      <c r="A14" t="s">
        <v>454</v>
      </c>
      <c r="B14" t="s">
        <v>739</v>
      </c>
      <c r="C14" t="s">
        <v>750</v>
      </c>
      <c r="D14" s="5" t="s">
        <v>697</v>
      </c>
      <c r="E14" s="5" t="s">
        <v>180</v>
      </c>
      <c r="F14" s="5" t="s">
        <v>86</v>
      </c>
      <c r="G14" t="s">
        <v>372</v>
      </c>
      <c r="H14">
        <v>3.07</v>
      </c>
      <c r="I14" t="s">
        <v>75</v>
      </c>
      <c r="J14">
        <v>1.49</v>
      </c>
      <c r="K14" t="s">
        <v>641</v>
      </c>
      <c r="L14">
        <v>2.93</v>
      </c>
      <c r="M14" t="s">
        <v>734</v>
      </c>
      <c r="N14">
        <v>1.52</v>
      </c>
      <c r="O14">
        <v>12.5</v>
      </c>
      <c r="P14">
        <v>5.2969999999999997</v>
      </c>
      <c r="Q14">
        <v>8.8339999999999996</v>
      </c>
      <c r="R14">
        <v>41.667000000000002</v>
      </c>
      <c r="S14">
        <v>7.4909999999999997</v>
      </c>
      <c r="T14">
        <v>29.498999999999999</v>
      </c>
      <c r="U14">
        <v>12.5</v>
      </c>
      <c r="V14" t="s">
        <v>31</v>
      </c>
      <c r="W14" t="s">
        <v>32</v>
      </c>
      <c r="X14">
        <v>0</v>
      </c>
      <c r="Y14">
        <v>1</v>
      </c>
      <c r="Z14" s="7">
        <v>0</v>
      </c>
      <c r="AA14" s="7">
        <v>0</v>
      </c>
      <c r="AB14" s="8">
        <v>2.5556000000000001</v>
      </c>
      <c r="AC14" s="8">
        <v>3.2321</v>
      </c>
      <c r="AD14" s="9"/>
      <c r="AE14" s="9">
        <v>6.7407000000000004</v>
      </c>
      <c r="AF14" s="7">
        <v>7.1429</v>
      </c>
      <c r="AH14" s="1">
        <v>0.6</v>
      </c>
      <c r="AI14" s="1">
        <v>1.21</v>
      </c>
      <c r="AJ14" s="2">
        <f t="shared" si="0"/>
        <v>1.81</v>
      </c>
      <c r="AL14">
        <v>2.8576671532846714</v>
      </c>
      <c r="AM14">
        <v>3.4590656934306563</v>
      </c>
      <c r="AN14" s="4">
        <f t="shared" si="1"/>
        <v>6</v>
      </c>
      <c r="AO14" s="4"/>
      <c r="AP14" s="15">
        <v>11.393684671532895</v>
      </c>
      <c r="AQ14" s="15">
        <v>10.083091970802903</v>
      </c>
      <c r="AR14" s="4">
        <f t="shared" si="2"/>
        <v>21.4767766423358</v>
      </c>
      <c r="AS14" s="16">
        <v>0.22</v>
      </c>
      <c r="AT14" s="16">
        <v>0.22</v>
      </c>
      <c r="AU14" s="15">
        <f t="shared" si="10"/>
        <v>2.5066106277372371</v>
      </c>
      <c r="AV14" s="15">
        <f t="shared" si="11"/>
        <v>2.2182802335766385</v>
      </c>
      <c r="AW14" s="4">
        <f t="shared" si="5"/>
        <v>4.7248908613138756</v>
      </c>
      <c r="AY14">
        <v>2.8113284671532877</v>
      </c>
      <c r="AZ14">
        <v>2.4744029197080284</v>
      </c>
      <c r="BA14" s="3">
        <f t="shared" si="6"/>
        <v>5</v>
      </c>
      <c r="BC14">
        <v>5.073497080291971</v>
      </c>
      <c r="BD14">
        <v>5.3913591240875878</v>
      </c>
      <c r="BE14" s="3">
        <f t="shared" si="12"/>
        <v>10</v>
      </c>
      <c r="BF14" s="3"/>
      <c r="BG14" s="11">
        <v>0.39</v>
      </c>
      <c r="BH14" s="11">
        <v>0.57999999999999996</v>
      </c>
      <c r="BI14" s="12">
        <f t="shared" si="13"/>
        <v>1.1144901897810218</v>
      </c>
      <c r="BJ14" s="12">
        <f t="shared" si="14"/>
        <v>2.0062581021897805</v>
      </c>
      <c r="BK14" s="4">
        <f t="shared" si="9"/>
        <v>3</v>
      </c>
      <c r="BL14" t="s">
        <v>1074</v>
      </c>
    </row>
    <row r="15" spans="1:64" x14ac:dyDescent="0.25">
      <c r="A15" t="s">
        <v>67</v>
      </c>
      <c r="B15" t="s">
        <v>886</v>
      </c>
      <c r="C15" t="s">
        <v>882</v>
      </c>
      <c r="D15" s="5" t="s">
        <v>601</v>
      </c>
      <c r="E15" s="5" t="s">
        <v>203</v>
      </c>
      <c r="F15" s="5" t="s">
        <v>133</v>
      </c>
      <c r="G15" t="s">
        <v>105</v>
      </c>
      <c r="H15">
        <v>3.41</v>
      </c>
      <c r="I15" t="s">
        <v>879</v>
      </c>
      <c r="J15">
        <v>1.42</v>
      </c>
      <c r="K15" t="s">
        <v>935</v>
      </c>
      <c r="L15">
        <v>2.69</v>
      </c>
      <c r="M15" t="s">
        <v>592</v>
      </c>
      <c r="N15">
        <v>1.59</v>
      </c>
      <c r="O15">
        <v>7.452</v>
      </c>
      <c r="P15">
        <v>6.609</v>
      </c>
      <c r="Q15">
        <v>7.44</v>
      </c>
      <c r="R15">
        <v>16.779</v>
      </c>
      <c r="S15">
        <v>13.193</v>
      </c>
      <c r="T15">
        <v>16.75</v>
      </c>
      <c r="U15">
        <v>14.859</v>
      </c>
      <c r="V15" t="s">
        <v>31</v>
      </c>
      <c r="W15" t="s">
        <v>33</v>
      </c>
      <c r="X15">
        <v>-2</v>
      </c>
      <c r="Y15">
        <v>1</v>
      </c>
      <c r="Z15" s="7">
        <v>0</v>
      </c>
      <c r="AA15" s="7">
        <v>-1</v>
      </c>
      <c r="AB15" s="8">
        <v>4.4000000000000004</v>
      </c>
      <c r="AC15" s="8">
        <v>4.5199999999999996</v>
      </c>
      <c r="AD15" s="9"/>
      <c r="AE15" s="9">
        <v>10.72</v>
      </c>
      <c r="AF15" s="7">
        <v>9.32</v>
      </c>
      <c r="AH15" s="1">
        <v>0.89</v>
      </c>
      <c r="AI15" s="1">
        <v>0.76</v>
      </c>
      <c r="AJ15" s="2">
        <f t="shared" si="0"/>
        <v>1.65</v>
      </c>
      <c r="AL15">
        <v>5.2141320000000011</v>
      </c>
      <c r="AM15">
        <v>3.3366060000000002</v>
      </c>
      <c r="AN15" s="4">
        <f t="shared" si="1"/>
        <v>8</v>
      </c>
      <c r="AO15" s="4"/>
      <c r="AP15" s="15">
        <v>11.068904</v>
      </c>
      <c r="AQ15" s="15">
        <v>14.4265536</v>
      </c>
      <c r="AR15" s="4">
        <f t="shared" si="2"/>
        <v>25.495457600000002</v>
      </c>
      <c r="AS15" s="16">
        <v>0.19</v>
      </c>
      <c r="AT15" s="16">
        <v>0.14000000000000001</v>
      </c>
      <c r="AU15" s="15">
        <f t="shared" si="10"/>
        <v>2.1030917599999999</v>
      </c>
      <c r="AV15" s="15">
        <f t="shared" si="11"/>
        <v>2.0197175040000004</v>
      </c>
      <c r="AW15" s="4">
        <f t="shared" si="5"/>
        <v>4.1228092640000007</v>
      </c>
      <c r="AY15">
        <v>1.8215208000000003</v>
      </c>
      <c r="AZ15">
        <v>1.1525759999999998</v>
      </c>
      <c r="BA15" s="3">
        <f t="shared" si="6"/>
        <v>2</v>
      </c>
      <c r="BC15">
        <v>4.3934615999999993</v>
      </c>
      <c r="BD15">
        <v>6.5580575999999997</v>
      </c>
      <c r="BE15" s="3">
        <f t="shared" si="12"/>
        <v>10</v>
      </c>
      <c r="BF15" s="3"/>
      <c r="BG15" s="11">
        <v>0.25</v>
      </c>
      <c r="BH15" s="11">
        <v>0.46</v>
      </c>
      <c r="BI15" s="12">
        <f t="shared" si="13"/>
        <v>1.3035330000000003</v>
      </c>
      <c r="BJ15" s="12">
        <f t="shared" si="14"/>
        <v>1.5348387600000002</v>
      </c>
      <c r="BK15" s="4">
        <f t="shared" si="9"/>
        <v>2</v>
      </c>
      <c r="BL15" t="s">
        <v>1074</v>
      </c>
    </row>
    <row r="16" spans="1:64" x14ac:dyDescent="0.25">
      <c r="A16" t="s">
        <v>172</v>
      </c>
      <c r="B16" t="s">
        <v>922</v>
      </c>
      <c r="C16" t="s">
        <v>895</v>
      </c>
      <c r="D16" s="5" t="s">
        <v>165</v>
      </c>
      <c r="E16" s="5" t="s">
        <v>580</v>
      </c>
      <c r="F16" s="5" t="s">
        <v>278</v>
      </c>
      <c r="G16" t="s">
        <v>521</v>
      </c>
      <c r="H16">
        <v>2.56</v>
      </c>
      <c r="I16" t="s">
        <v>692</v>
      </c>
      <c r="J16">
        <v>1.64</v>
      </c>
      <c r="K16" t="s">
        <v>60</v>
      </c>
      <c r="L16">
        <v>2.36</v>
      </c>
      <c r="M16" t="s">
        <v>426</v>
      </c>
      <c r="N16">
        <v>1.74</v>
      </c>
      <c r="O16">
        <v>11.737</v>
      </c>
      <c r="P16">
        <v>6.6050000000000004</v>
      </c>
      <c r="Q16">
        <v>8.1370000000000005</v>
      </c>
      <c r="R16">
        <v>28.902000000000001</v>
      </c>
      <c r="S16">
        <v>9.1579999999999995</v>
      </c>
      <c r="T16">
        <v>20.04</v>
      </c>
      <c r="U16">
        <v>11.287000000000001</v>
      </c>
      <c r="V16" t="s">
        <v>31</v>
      </c>
      <c r="W16" t="s">
        <v>119</v>
      </c>
      <c r="X16">
        <v>-1</v>
      </c>
      <c r="Y16">
        <v>1</v>
      </c>
      <c r="Z16" s="7">
        <v>0</v>
      </c>
      <c r="AA16" s="7">
        <v>0</v>
      </c>
      <c r="AB16" s="8">
        <v>4.7096999999999998</v>
      </c>
      <c r="AC16" s="8">
        <v>5.5805999999999996</v>
      </c>
      <c r="AD16" s="9"/>
      <c r="AE16" s="9">
        <v>8.3547999999999991</v>
      </c>
      <c r="AF16" s="7">
        <v>9.1935000000000002</v>
      </c>
      <c r="AH16" s="1">
        <v>0.81</v>
      </c>
      <c r="AI16" s="1">
        <v>0.99</v>
      </c>
      <c r="AJ16" s="2">
        <f t="shared" si="0"/>
        <v>1.8</v>
      </c>
      <c r="AL16">
        <v>3.5221407624633461</v>
      </c>
      <c r="AM16">
        <v>4.4812258064516177</v>
      </c>
      <c r="AN16" s="4">
        <f t="shared" si="1"/>
        <v>8</v>
      </c>
      <c r="AO16" s="4"/>
      <c r="AP16" s="15">
        <v>11.889208211143654</v>
      </c>
      <c r="AQ16" s="15">
        <v>15.175868621700859</v>
      </c>
      <c r="AR16" s="4">
        <f t="shared" si="2"/>
        <v>27.065076832844511</v>
      </c>
      <c r="AS16" s="16">
        <v>0.18</v>
      </c>
      <c r="AT16" s="16">
        <v>0.2</v>
      </c>
      <c r="AU16" s="15">
        <f t="shared" si="10"/>
        <v>2.1400574780058577</v>
      </c>
      <c r="AV16" s="15">
        <f t="shared" si="11"/>
        <v>3.0351737243401722</v>
      </c>
      <c r="AW16" s="4">
        <f t="shared" si="5"/>
        <v>5.1752312023460298</v>
      </c>
      <c r="AY16">
        <v>2.3633313782991237</v>
      </c>
      <c r="AZ16">
        <v>4.3074870967741976</v>
      </c>
      <c r="BA16" s="3">
        <f t="shared" si="6"/>
        <v>6</v>
      </c>
      <c r="BC16">
        <v>3.3064627565982398</v>
      </c>
      <c r="BD16">
        <v>4.7857126099706768</v>
      </c>
      <c r="BE16" s="3">
        <f t="shared" si="12"/>
        <v>8</v>
      </c>
      <c r="BF16" s="3"/>
      <c r="BG16" s="11">
        <v>0.3</v>
      </c>
      <c r="BH16" s="11">
        <v>0.42</v>
      </c>
      <c r="BI16" s="12">
        <f t="shared" si="13"/>
        <v>1.0566422287390038</v>
      </c>
      <c r="BJ16" s="12">
        <f t="shared" si="14"/>
        <v>1.8821148387096793</v>
      </c>
      <c r="BK16" s="4">
        <f t="shared" si="9"/>
        <v>2</v>
      </c>
      <c r="BL16" t="s">
        <v>1074</v>
      </c>
    </row>
    <row r="17" spans="1:64" x14ac:dyDescent="0.25">
      <c r="A17" t="s">
        <v>796</v>
      </c>
      <c r="B17" t="s">
        <v>798</v>
      </c>
      <c r="C17" t="s">
        <v>936</v>
      </c>
      <c r="D17" s="5" t="s">
        <v>937</v>
      </c>
      <c r="E17" s="5" t="s">
        <v>280</v>
      </c>
      <c r="F17" s="5" t="s">
        <v>689</v>
      </c>
      <c r="G17" t="s">
        <v>50</v>
      </c>
      <c r="H17">
        <v>4.6100000000000003</v>
      </c>
      <c r="I17" t="s">
        <v>938</v>
      </c>
      <c r="J17">
        <v>1.28</v>
      </c>
      <c r="K17" t="s">
        <v>918</v>
      </c>
      <c r="L17">
        <v>7.09</v>
      </c>
      <c r="M17" t="s">
        <v>939</v>
      </c>
      <c r="N17">
        <v>1.17</v>
      </c>
      <c r="O17">
        <v>23.866</v>
      </c>
      <c r="P17">
        <v>3.5630000000000002</v>
      </c>
      <c r="Q17">
        <v>17.123000000000001</v>
      </c>
      <c r="R17">
        <v>227.273</v>
      </c>
      <c r="S17">
        <v>5.1050000000000004</v>
      </c>
      <c r="T17">
        <v>163.934</v>
      </c>
      <c r="U17">
        <v>24.51</v>
      </c>
      <c r="V17" t="s">
        <v>102</v>
      </c>
      <c r="W17" t="s">
        <v>34</v>
      </c>
      <c r="X17">
        <v>-9</v>
      </c>
      <c r="Y17">
        <v>12</v>
      </c>
      <c r="Z17" s="7">
        <v>0</v>
      </c>
      <c r="AA17" s="7">
        <v>1</v>
      </c>
      <c r="AB17" s="8">
        <v>5.1303999999999998</v>
      </c>
      <c r="AC17" s="8">
        <v>5.2173999999999996</v>
      </c>
      <c r="AD17" s="9"/>
      <c r="AE17" s="9">
        <v>8.3912999999999993</v>
      </c>
      <c r="AF17" s="7">
        <v>11.6957</v>
      </c>
      <c r="AH17" s="1">
        <v>0.21</v>
      </c>
      <c r="AI17" s="1">
        <v>1.1100000000000001</v>
      </c>
      <c r="AJ17" s="2">
        <f t="shared" si="0"/>
        <v>1.32</v>
      </c>
      <c r="AL17">
        <v>3.0372398190045247</v>
      </c>
      <c r="AM17">
        <v>5.024358371040722</v>
      </c>
      <c r="AN17" s="4">
        <f t="shared" si="1"/>
        <v>8</v>
      </c>
      <c r="AO17" s="4"/>
      <c r="AP17" s="15">
        <v>11.933297737556597</v>
      </c>
      <c r="AQ17" s="15">
        <v>15.032470588235331</v>
      </c>
      <c r="AR17" s="4">
        <f t="shared" si="2"/>
        <v>26.965768325791927</v>
      </c>
      <c r="AS17" s="16">
        <v>0.22</v>
      </c>
      <c r="AT17" s="16">
        <v>0.18</v>
      </c>
      <c r="AU17" s="15">
        <f t="shared" si="10"/>
        <v>2.6253255022624513</v>
      </c>
      <c r="AV17" s="15">
        <f t="shared" si="11"/>
        <v>2.7058447058823596</v>
      </c>
      <c r="AW17" s="4">
        <f t="shared" si="5"/>
        <v>5.3311702081448109</v>
      </c>
      <c r="AY17">
        <v>3.0438660633484167</v>
      </c>
      <c r="AZ17">
        <v>2.3861999999999974</v>
      </c>
      <c r="BA17" s="3">
        <f t="shared" si="6"/>
        <v>5</v>
      </c>
      <c r="BC17">
        <v>3.3837841628959295</v>
      </c>
      <c r="BD17">
        <v>6.1694769230769273</v>
      </c>
      <c r="BE17" s="3">
        <f t="shared" si="12"/>
        <v>9</v>
      </c>
      <c r="BF17" s="3"/>
      <c r="BG17" s="11">
        <v>0.31</v>
      </c>
      <c r="BH17" s="11">
        <v>0.41</v>
      </c>
      <c r="BI17" s="12">
        <f t="shared" si="13"/>
        <v>0.94154434389140262</v>
      </c>
      <c r="BJ17" s="12">
        <f t="shared" si="14"/>
        <v>2.0599869321266957</v>
      </c>
      <c r="BK17" s="4">
        <f t="shared" si="9"/>
        <v>3</v>
      </c>
      <c r="BL17" t="s">
        <v>1074</v>
      </c>
    </row>
    <row r="18" spans="1:64" x14ac:dyDescent="0.25">
      <c r="A18" t="s">
        <v>403</v>
      </c>
      <c r="B18" t="s">
        <v>405</v>
      </c>
      <c r="C18" t="s">
        <v>801</v>
      </c>
      <c r="D18" s="5" t="s">
        <v>364</v>
      </c>
      <c r="E18" s="5" t="s">
        <v>450</v>
      </c>
      <c r="F18" s="5" t="s">
        <v>940</v>
      </c>
      <c r="G18" t="s">
        <v>633</v>
      </c>
      <c r="H18">
        <v>2.2000000000000002</v>
      </c>
      <c r="I18" t="s">
        <v>941</v>
      </c>
      <c r="J18">
        <v>1.84</v>
      </c>
      <c r="K18" t="s">
        <v>597</v>
      </c>
      <c r="L18">
        <v>2.21</v>
      </c>
      <c r="M18" t="s">
        <v>498</v>
      </c>
      <c r="N18">
        <v>1.83</v>
      </c>
      <c r="O18">
        <v>15.038</v>
      </c>
      <c r="P18">
        <v>7.21</v>
      </c>
      <c r="Q18">
        <v>8.8970000000000002</v>
      </c>
      <c r="R18">
        <v>37.036999999999999</v>
      </c>
      <c r="S18">
        <v>8.532</v>
      </c>
      <c r="T18">
        <v>21.978000000000002</v>
      </c>
      <c r="U18">
        <v>10.537000000000001</v>
      </c>
      <c r="V18" t="s">
        <v>29</v>
      </c>
      <c r="W18" t="s">
        <v>30</v>
      </c>
      <c r="X18">
        <v>-2</v>
      </c>
      <c r="Y18">
        <v>1</v>
      </c>
      <c r="Z18" s="7">
        <v>-2</v>
      </c>
      <c r="AA18" s="7">
        <v>2</v>
      </c>
      <c r="AB18" s="8">
        <v>4.3792999999999997</v>
      </c>
      <c r="AC18" s="8">
        <v>4.3102999999999998</v>
      </c>
      <c r="AD18" s="9"/>
      <c r="AE18" s="9">
        <v>10.8276</v>
      </c>
      <c r="AF18" s="7">
        <v>9.4482999999999997</v>
      </c>
      <c r="AH18" s="1">
        <v>0.81</v>
      </c>
      <c r="AI18" s="1">
        <v>1.41</v>
      </c>
      <c r="AJ18" s="2">
        <f t="shared" si="0"/>
        <v>2.2199999999999998</v>
      </c>
      <c r="AL18">
        <v>3.8555891891891916</v>
      </c>
      <c r="AM18">
        <v>5.4414092664092681</v>
      </c>
      <c r="AN18" s="4">
        <f t="shared" si="1"/>
        <v>9</v>
      </c>
      <c r="AO18" s="4"/>
      <c r="AP18" s="15">
        <v>11.691326640926688</v>
      </c>
      <c r="AQ18" s="15">
        <v>13.440331274131266</v>
      </c>
      <c r="AR18" s="4">
        <f t="shared" si="2"/>
        <v>25.131657915057954</v>
      </c>
      <c r="AS18" s="16">
        <v>0.18</v>
      </c>
      <c r="AT18" s="16">
        <v>0.2</v>
      </c>
      <c r="AU18" s="15">
        <f t="shared" si="10"/>
        <v>2.1044387953668036</v>
      </c>
      <c r="AV18" s="15">
        <f t="shared" si="11"/>
        <v>2.6880662548262535</v>
      </c>
      <c r="AW18" s="4">
        <f t="shared" si="5"/>
        <v>4.7925050501930571</v>
      </c>
      <c r="AY18">
        <v>2.7173810810810823</v>
      </c>
      <c r="AZ18">
        <v>2.1033158301158261</v>
      </c>
      <c r="BA18" s="3">
        <f t="shared" si="6"/>
        <v>4</v>
      </c>
      <c r="BC18">
        <v>3.6740594594594604</v>
      </c>
      <c r="BD18">
        <v>6.4698625482625411</v>
      </c>
      <c r="BE18" s="3">
        <f t="shared" si="12"/>
        <v>10</v>
      </c>
      <c r="BF18" s="3"/>
      <c r="BG18" s="11">
        <v>0.41</v>
      </c>
      <c r="BH18" s="11">
        <v>0.48</v>
      </c>
      <c r="BI18" s="12">
        <f t="shared" si="13"/>
        <v>1.5807915675675686</v>
      </c>
      <c r="BJ18" s="12">
        <f t="shared" si="14"/>
        <v>2.6118764478764485</v>
      </c>
      <c r="BK18" s="4">
        <f t="shared" si="9"/>
        <v>4</v>
      </c>
      <c r="BL18" t="s">
        <v>1075</v>
      </c>
    </row>
    <row r="19" spans="1:64" x14ac:dyDescent="0.25">
      <c r="A19" t="s">
        <v>403</v>
      </c>
      <c r="B19" t="s">
        <v>475</v>
      </c>
      <c r="C19" t="s">
        <v>477</v>
      </c>
      <c r="D19" s="5" t="s">
        <v>513</v>
      </c>
      <c r="E19" s="5" t="s">
        <v>552</v>
      </c>
      <c r="F19" s="5" t="s">
        <v>85</v>
      </c>
      <c r="G19" t="s">
        <v>613</v>
      </c>
      <c r="H19">
        <v>1.84</v>
      </c>
      <c r="I19" t="s">
        <v>87</v>
      </c>
      <c r="J19">
        <v>2.21</v>
      </c>
      <c r="K19" t="s">
        <v>160</v>
      </c>
      <c r="L19">
        <v>1.75</v>
      </c>
      <c r="M19" t="s">
        <v>110</v>
      </c>
      <c r="N19">
        <v>2.34</v>
      </c>
      <c r="O19">
        <v>14.124000000000001</v>
      </c>
      <c r="P19">
        <v>10.858000000000001</v>
      </c>
      <c r="Q19">
        <v>8.7110000000000003</v>
      </c>
      <c r="R19">
        <v>22.675999999999998</v>
      </c>
      <c r="S19">
        <v>13.387</v>
      </c>
      <c r="T19">
        <v>13.965999999999999</v>
      </c>
      <c r="U19">
        <v>10.741</v>
      </c>
      <c r="V19" t="s">
        <v>29</v>
      </c>
      <c r="W19" t="s">
        <v>119</v>
      </c>
      <c r="X19">
        <v>-2</v>
      </c>
      <c r="Y19">
        <v>3</v>
      </c>
      <c r="Z19" s="7">
        <v>0</v>
      </c>
      <c r="AA19" s="7">
        <v>2</v>
      </c>
      <c r="AB19" s="8">
        <v>3.8275999999999999</v>
      </c>
      <c r="AC19" s="8">
        <v>3.3448000000000002</v>
      </c>
      <c r="AD19" s="9"/>
      <c r="AE19" s="9">
        <v>9.9655000000000005</v>
      </c>
      <c r="AF19" s="7">
        <v>10.4483</v>
      </c>
      <c r="AH19" s="1">
        <v>1.25</v>
      </c>
      <c r="AI19" s="1">
        <v>1.35</v>
      </c>
      <c r="AJ19" s="2">
        <f t="shared" si="0"/>
        <v>2.6</v>
      </c>
      <c r="AL19">
        <v>4.8266301158301195</v>
      </c>
      <c r="AM19">
        <v>4.53641698841699</v>
      </c>
      <c r="AN19" s="4">
        <f t="shared" si="1"/>
        <v>9</v>
      </c>
      <c r="AO19" s="4"/>
      <c r="AP19" s="15">
        <v>11.721985714285763</v>
      </c>
      <c r="AQ19" s="15">
        <v>11.092637837837829</v>
      </c>
      <c r="AR19" s="4">
        <f t="shared" si="2"/>
        <v>22.814623552123592</v>
      </c>
      <c r="AS19" s="16">
        <v>0.2</v>
      </c>
      <c r="AT19" s="16">
        <v>0.18</v>
      </c>
      <c r="AU19" s="15">
        <f t="shared" si="10"/>
        <v>2.3443971428571526</v>
      </c>
      <c r="AV19" s="15">
        <f t="shared" si="11"/>
        <v>1.9966748108108092</v>
      </c>
      <c r="AW19" s="4">
        <f t="shared" si="5"/>
        <v>4.3410719536679618</v>
      </c>
      <c r="AY19">
        <v>1.2273405405405411</v>
      </c>
      <c r="AZ19">
        <v>1.239904247104245</v>
      </c>
      <c r="BA19" s="3">
        <f t="shared" si="6"/>
        <v>2</v>
      </c>
      <c r="BC19">
        <v>4.8575038610038623</v>
      </c>
      <c r="BD19">
        <v>4.8389142857142815</v>
      </c>
      <c r="BE19" s="3">
        <f t="shared" si="12"/>
        <v>9</v>
      </c>
      <c r="BF19" s="3"/>
      <c r="BG19" s="11">
        <v>0.34</v>
      </c>
      <c r="BH19" s="11">
        <v>0.72</v>
      </c>
      <c r="BI19" s="12">
        <f t="shared" si="13"/>
        <v>1.6410542393822407</v>
      </c>
      <c r="BJ19" s="12">
        <f t="shared" si="14"/>
        <v>3.2662202316602329</v>
      </c>
      <c r="BK19" s="4">
        <f t="shared" si="9"/>
        <v>4</v>
      </c>
      <c r="BL19" t="s">
        <v>1075</v>
      </c>
    </row>
    <row r="20" spans="1:64" x14ac:dyDescent="0.25">
      <c r="A20" t="s">
        <v>403</v>
      </c>
      <c r="B20" t="s">
        <v>811</v>
      </c>
      <c r="C20" t="s">
        <v>464</v>
      </c>
      <c r="D20" s="5" t="s">
        <v>175</v>
      </c>
      <c r="E20" s="5" t="s">
        <v>578</v>
      </c>
      <c r="F20" s="5" t="s">
        <v>117</v>
      </c>
      <c r="G20" t="s">
        <v>668</v>
      </c>
      <c r="H20">
        <v>2.21</v>
      </c>
      <c r="I20" t="s">
        <v>596</v>
      </c>
      <c r="J20">
        <v>1.83</v>
      </c>
      <c r="K20" t="s">
        <v>942</v>
      </c>
      <c r="L20">
        <v>1.99</v>
      </c>
      <c r="M20" t="s">
        <v>74</v>
      </c>
      <c r="N20">
        <v>2.0099999999999998</v>
      </c>
      <c r="O20">
        <v>8.9849999999999994</v>
      </c>
      <c r="P20">
        <v>10.449</v>
      </c>
      <c r="Q20">
        <v>7.819</v>
      </c>
      <c r="R20">
        <v>13.441000000000001</v>
      </c>
      <c r="S20">
        <v>18.215</v>
      </c>
      <c r="T20">
        <v>11.696</v>
      </c>
      <c r="U20">
        <v>13.624000000000001</v>
      </c>
      <c r="V20" t="s">
        <v>31</v>
      </c>
      <c r="W20" t="s">
        <v>33</v>
      </c>
      <c r="X20">
        <v>-4</v>
      </c>
      <c r="Y20">
        <v>-8</v>
      </c>
      <c r="Z20" s="7">
        <v>-1</v>
      </c>
      <c r="AA20" s="7">
        <v>-2</v>
      </c>
      <c r="AB20" s="8">
        <v>3.4828000000000001</v>
      </c>
      <c r="AC20" s="8">
        <v>4.2413999999999996</v>
      </c>
      <c r="AD20" s="9"/>
      <c r="AE20" s="9">
        <v>8.2414000000000005</v>
      </c>
      <c r="AF20" s="7">
        <v>10.1379</v>
      </c>
      <c r="AH20" s="1">
        <v>1.34</v>
      </c>
      <c r="AI20" s="1">
        <v>0.96</v>
      </c>
      <c r="AJ20" s="2">
        <f t="shared" si="0"/>
        <v>2.2999999999999998</v>
      </c>
      <c r="AL20">
        <v>4.1625189189189218</v>
      </c>
      <c r="AM20">
        <v>2.0039660231660239</v>
      </c>
      <c r="AN20" s="4">
        <f t="shared" si="1"/>
        <v>6</v>
      </c>
      <c r="AO20" s="4"/>
      <c r="AP20" s="15">
        <v>11.803743243243291</v>
      </c>
      <c r="AQ20" s="15">
        <v>11.427150579150572</v>
      </c>
      <c r="AR20" s="4">
        <f t="shared" si="2"/>
        <v>23.230893822393863</v>
      </c>
      <c r="AS20" s="16">
        <v>0.16</v>
      </c>
      <c r="AT20" s="16">
        <v>0.21</v>
      </c>
      <c r="AU20" s="15">
        <f t="shared" si="10"/>
        <v>1.8885989189189267</v>
      </c>
      <c r="AV20" s="15">
        <f t="shared" si="11"/>
        <v>2.3997016216216203</v>
      </c>
      <c r="AW20" s="4">
        <f t="shared" si="5"/>
        <v>4.288300540540547</v>
      </c>
      <c r="AY20">
        <v>1.1442513513513521</v>
      </c>
      <c r="AZ20">
        <v>2.1063590733590698</v>
      </c>
      <c r="BA20" s="3">
        <f t="shared" si="6"/>
        <v>3</v>
      </c>
      <c r="BC20">
        <v>5.3058034749034766</v>
      </c>
      <c r="BD20">
        <v>2.5482162162162139</v>
      </c>
      <c r="BE20" s="3">
        <f t="shared" si="12"/>
        <v>7</v>
      </c>
      <c r="BF20" s="3"/>
      <c r="BG20" s="11">
        <v>0.38</v>
      </c>
      <c r="BH20" s="11">
        <v>0.57999999999999996</v>
      </c>
      <c r="BI20" s="12">
        <f t="shared" si="13"/>
        <v>1.5817571891891904</v>
      </c>
      <c r="BJ20" s="12">
        <f t="shared" si="14"/>
        <v>1.1623002934362938</v>
      </c>
      <c r="BK20" s="4">
        <f t="shared" si="9"/>
        <v>2</v>
      </c>
      <c r="BL20" t="s">
        <v>1075</v>
      </c>
    </row>
    <row r="21" spans="1:64" x14ac:dyDescent="0.25">
      <c r="A21" t="s">
        <v>403</v>
      </c>
      <c r="B21" t="s">
        <v>809</v>
      </c>
      <c r="C21" t="s">
        <v>404</v>
      </c>
      <c r="D21" s="5" t="s">
        <v>99</v>
      </c>
      <c r="E21" s="5" t="s">
        <v>943</v>
      </c>
      <c r="F21" s="5" t="s">
        <v>944</v>
      </c>
      <c r="G21" t="s">
        <v>610</v>
      </c>
      <c r="H21">
        <v>1.98</v>
      </c>
      <c r="I21" t="s">
        <v>214</v>
      </c>
      <c r="J21">
        <v>2.04</v>
      </c>
      <c r="K21" t="s">
        <v>422</v>
      </c>
      <c r="L21">
        <v>2.15</v>
      </c>
      <c r="M21" t="s">
        <v>723</v>
      </c>
      <c r="N21">
        <v>1.88</v>
      </c>
      <c r="O21">
        <v>7.843</v>
      </c>
      <c r="P21">
        <v>19.010999999999999</v>
      </c>
      <c r="Q21">
        <v>9.9009999999999998</v>
      </c>
      <c r="R21">
        <v>8.1769999999999996</v>
      </c>
      <c r="S21">
        <v>48.076999999999998</v>
      </c>
      <c r="T21">
        <v>10.32</v>
      </c>
      <c r="U21">
        <v>25</v>
      </c>
      <c r="V21" t="s">
        <v>27</v>
      </c>
      <c r="W21" t="s">
        <v>28</v>
      </c>
      <c r="X21">
        <v>0</v>
      </c>
      <c r="Y21">
        <v>-10</v>
      </c>
      <c r="Z21" s="7">
        <v>-2</v>
      </c>
      <c r="AA21" s="7">
        <v>-4</v>
      </c>
      <c r="AB21" s="8">
        <v>4.6429</v>
      </c>
      <c r="AC21" s="8">
        <v>4.3448000000000002</v>
      </c>
      <c r="AD21" s="9"/>
      <c r="AE21" s="9">
        <v>10.2143</v>
      </c>
      <c r="AF21" s="7">
        <v>9.4827999999999992</v>
      </c>
      <c r="AH21" s="1">
        <v>1.91</v>
      </c>
      <c r="AI21" s="1">
        <v>0.65</v>
      </c>
      <c r="AJ21" s="2">
        <f t="shared" si="0"/>
        <v>2.56</v>
      </c>
      <c r="AL21">
        <v>5.5109405405405445</v>
      </c>
      <c r="AM21">
        <v>3.3381613899613911</v>
      </c>
      <c r="AN21" s="4">
        <f t="shared" si="1"/>
        <v>8</v>
      </c>
      <c r="AO21" s="4"/>
      <c r="AP21" s="15">
        <v>11.573232432432478</v>
      </c>
      <c r="AQ21" s="15">
        <v>15.451070270270259</v>
      </c>
      <c r="AR21" s="4">
        <f t="shared" si="2"/>
        <v>27.024302702702737</v>
      </c>
      <c r="AS21" s="16">
        <v>0.2</v>
      </c>
      <c r="AT21" s="16">
        <v>0.2</v>
      </c>
      <c r="AU21" s="15">
        <f t="shared" si="10"/>
        <v>2.3146464864864957</v>
      </c>
      <c r="AV21" s="15">
        <f t="shared" si="11"/>
        <v>3.0902140540540519</v>
      </c>
      <c r="AW21" s="4">
        <f t="shared" si="5"/>
        <v>5.4048605405405477</v>
      </c>
      <c r="AY21">
        <v>1.5842594594594603</v>
      </c>
      <c r="AZ21">
        <v>2.6780540540540501</v>
      </c>
      <c r="BA21" s="3">
        <f t="shared" si="6"/>
        <v>4</v>
      </c>
      <c r="BC21">
        <v>5.2198054054054079</v>
      </c>
      <c r="BD21">
        <v>5.2878857142857099</v>
      </c>
      <c r="BE21" s="3">
        <f t="shared" si="12"/>
        <v>10</v>
      </c>
      <c r="BF21" s="3"/>
      <c r="BG21" s="11">
        <v>0.61</v>
      </c>
      <c r="BH21" s="11">
        <v>0.54</v>
      </c>
      <c r="BI21" s="12">
        <f t="shared" si="13"/>
        <v>3.3616737297297319</v>
      </c>
      <c r="BJ21" s="12">
        <f t="shared" si="14"/>
        <v>1.8026071505791512</v>
      </c>
      <c r="BK21" s="4">
        <f t="shared" si="9"/>
        <v>5</v>
      </c>
      <c r="BL21" t="s">
        <v>1075</v>
      </c>
    </row>
    <row r="22" spans="1:64" x14ac:dyDescent="0.25">
      <c r="A22" t="s">
        <v>408</v>
      </c>
      <c r="B22" t="s">
        <v>488</v>
      </c>
      <c r="C22" t="s">
        <v>506</v>
      </c>
      <c r="D22" s="5" t="s">
        <v>600</v>
      </c>
      <c r="E22" s="5" t="s">
        <v>573</v>
      </c>
      <c r="F22" s="5" t="s">
        <v>386</v>
      </c>
      <c r="G22" t="s">
        <v>945</v>
      </c>
      <c r="H22">
        <v>6.61</v>
      </c>
      <c r="I22" t="s">
        <v>946</v>
      </c>
      <c r="J22">
        <v>1.18</v>
      </c>
      <c r="K22" t="s">
        <v>481</v>
      </c>
      <c r="L22">
        <v>4.3499999999999996</v>
      </c>
      <c r="M22" t="s">
        <v>947</v>
      </c>
      <c r="N22">
        <v>1.3</v>
      </c>
      <c r="O22">
        <v>4.8220000000000001</v>
      </c>
      <c r="P22">
        <v>6.9539999999999997</v>
      </c>
      <c r="Q22">
        <v>8.8109999999999999</v>
      </c>
      <c r="R22">
        <v>12.225</v>
      </c>
      <c r="S22">
        <v>25.381</v>
      </c>
      <c r="T22">
        <v>22.321000000000002</v>
      </c>
      <c r="U22">
        <v>32.154000000000003</v>
      </c>
      <c r="V22" t="s">
        <v>31</v>
      </c>
      <c r="W22" t="s">
        <v>119</v>
      </c>
      <c r="X22">
        <v>-3</v>
      </c>
      <c r="Y22">
        <v>3</v>
      </c>
      <c r="Z22" s="7">
        <v>-2</v>
      </c>
      <c r="AA22" s="7">
        <v>0</v>
      </c>
      <c r="AB22" s="8">
        <v>4.5</v>
      </c>
      <c r="AC22" s="8">
        <v>4.0833000000000004</v>
      </c>
      <c r="AD22" s="9"/>
      <c r="AE22" s="9">
        <v>9.5832999999999995</v>
      </c>
      <c r="AF22" s="7">
        <v>10.458299999999999</v>
      </c>
      <c r="AH22" s="1">
        <v>0.79</v>
      </c>
      <c r="AI22" s="1">
        <v>0.4</v>
      </c>
      <c r="AJ22" s="2">
        <f t="shared" si="0"/>
        <v>1.19</v>
      </c>
      <c r="AL22">
        <v>3.5870416666666642</v>
      </c>
      <c r="AM22">
        <v>3.8986037037037051</v>
      </c>
      <c r="AN22" s="4">
        <f t="shared" si="1"/>
        <v>7</v>
      </c>
      <c r="AO22" s="4"/>
      <c r="AP22" s="15">
        <v>13.931775000000025</v>
      </c>
      <c r="AQ22" s="15">
        <v>13.424762962962975</v>
      </c>
      <c r="AR22" s="4">
        <f t="shared" si="2"/>
        <v>27.356537962962999</v>
      </c>
      <c r="AS22" s="16">
        <v>0.23</v>
      </c>
      <c r="AT22" s="16">
        <v>0.15</v>
      </c>
      <c r="AU22" s="15">
        <f t="shared" si="10"/>
        <v>3.2043082500000057</v>
      </c>
      <c r="AV22" s="15">
        <f t="shared" si="11"/>
        <v>2.0137144444444459</v>
      </c>
      <c r="AW22" s="4">
        <f t="shared" si="5"/>
        <v>5.2180226944444517</v>
      </c>
      <c r="AY22">
        <v>2.9443796296296272</v>
      </c>
      <c r="AZ22">
        <v>1.3482731481481489</v>
      </c>
      <c r="BA22" s="3">
        <f t="shared" si="6"/>
        <v>4</v>
      </c>
      <c r="BC22">
        <v>5.5586458333333288</v>
      </c>
      <c r="BD22">
        <v>3.6687851851851887</v>
      </c>
      <c r="BE22" s="3">
        <f t="shared" si="12"/>
        <v>9</v>
      </c>
      <c r="BF22" s="3"/>
      <c r="BG22" s="11">
        <v>0.53</v>
      </c>
      <c r="BH22" s="11">
        <v>0.32</v>
      </c>
      <c r="BI22" s="12">
        <f t="shared" si="13"/>
        <v>1.9011320833333321</v>
      </c>
      <c r="BJ22" s="12">
        <f t="shared" si="14"/>
        <v>1.2475531851851858</v>
      </c>
      <c r="BK22" s="4">
        <f t="shared" si="9"/>
        <v>3</v>
      </c>
      <c r="BL22" t="s">
        <v>1075</v>
      </c>
    </row>
    <row r="23" spans="1:64" x14ac:dyDescent="0.25">
      <c r="A23" t="s">
        <v>408</v>
      </c>
      <c r="B23" t="s">
        <v>502</v>
      </c>
      <c r="C23" t="s">
        <v>495</v>
      </c>
      <c r="D23" s="5" t="s">
        <v>370</v>
      </c>
      <c r="E23" s="5" t="s">
        <v>457</v>
      </c>
      <c r="F23" s="5" t="s">
        <v>381</v>
      </c>
      <c r="G23" t="s">
        <v>910</v>
      </c>
      <c r="H23">
        <v>1.38</v>
      </c>
      <c r="I23" t="s">
        <v>948</v>
      </c>
      <c r="J23">
        <v>3.82</v>
      </c>
      <c r="K23" t="s">
        <v>814</v>
      </c>
      <c r="L23">
        <v>1.51</v>
      </c>
      <c r="M23" t="s">
        <v>725</v>
      </c>
      <c r="N23">
        <v>3.12</v>
      </c>
      <c r="O23">
        <v>35.088000000000001</v>
      </c>
      <c r="P23">
        <v>18.553000000000001</v>
      </c>
      <c r="Q23">
        <v>13.965999999999999</v>
      </c>
      <c r="R23">
        <v>52.91</v>
      </c>
      <c r="S23">
        <v>14.749000000000001</v>
      </c>
      <c r="T23">
        <v>21.053000000000001</v>
      </c>
      <c r="U23">
        <v>11.111000000000001</v>
      </c>
      <c r="V23" t="s">
        <v>59</v>
      </c>
      <c r="W23" t="s">
        <v>34</v>
      </c>
      <c r="X23">
        <v>-5</v>
      </c>
      <c r="Y23">
        <v>5</v>
      </c>
      <c r="Z23" s="7">
        <v>2</v>
      </c>
      <c r="AA23" s="7">
        <v>3</v>
      </c>
      <c r="AB23" s="8">
        <v>3.25</v>
      </c>
      <c r="AC23" s="8">
        <v>4.1666999999999996</v>
      </c>
      <c r="AD23" s="9"/>
      <c r="AE23" s="9">
        <v>8.75</v>
      </c>
      <c r="AF23" s="7">
        <v>8.7082999999999995</v>
      </c>
      <c r="AH23" s="1">
        <v>1.33</v>
      </c>
      <c r="AI23" s="1">
        <v>1.82</v>
      </c>
      <c r="AJ23" s="2">
        <f t="shared" si="0"/>
        <v>3.1500000000000004</v>
      </c>
      <c r="AL23">
        <v>3.4360083333333313</v>
      </c>
      <c r="AM23">
        <v>6.2067342592592611</v>
      </c>
      <c r="AN23" s="4">
        <f t="shared" si="1"/>
        <v>9</v>
      </c>
      <c r="AO23" s="4"/>
      <c r="AP23" s="15">
        <v>14.029200000000028</v>
      </c>
      <c r="AQ23" s="15">
        <v>11.243357407407414</v>
      </c>
      <c r="AR23" s="4">
        <f t="shared" si="2"/>
        <v>25.27255740740744</v>
      </c>
      <c r="AS23" s="16">
        <v>0.14000000000000001</v>
      </c>
      <c r="AT23" s="16">
        <v>0.14000000000000001</v>
      </c>
      <c r="AU23" s="15">
        <f t="shared" si="10"/>
        <v>1.9640880000000041</v>
      </c>
      <c r="AV23" s="15">
        <f t="shared" si="11"/>
        <v>1.5740700370370382</v>
      </c>
      <c r="AW23" s="4">
        <f t="shared" si="5"/>
        <v>3.538158037037042</v>
      </c>
      <c r="AY23">
        <v>1.9767814814814799</v>
      </c>
      <c r="AZ23">
        <v>1.566912037037038</v>
      </c>
      <c r="BA23" s="3">
        <f t="shared" si="6"/>
        <v>3</v>
      </c>
      <c r="BC23">
        <v>3.0822222222222195</v>
      </c>
      <c r="BD23">
        <v>5.8655324074074118</v>
      </c>
      <c r="BE23" s="3">
        <f t="shared" si="12"/>
        <v>8</v>
      </c>
      <c r="BF23" s="3"/>
      <c r="BG23" s="11">
        <v>0.39</v>
      </c>
      <c r="BH23" s="11">
        <v>0.57999999999999996</v>
      </c>
      <c r="BI23" s="12">
        <f t="shared" si="13"/>
        <v>1.3400432499999992</v>
      </c>
      <c r="BJ23" s="12">
        <f t="shared" si="14"/>
        <v>3.599905870370371</v>
      </c>
      <c r="BK23" s="4">
        <f t="shared" si="9"/>
        <v>4</v>
      </c>
      <c r="BL23" t="s">
        <v>1075</v>
      </c>
    </row>
    <row r="24" spans="1:64" x14ac:dyDescent="0.25">
      <c r="A24" t="s">
        <v>408</v>
      </c>
      <c r="B24" t="s">
        <v>492</v>
      </c>
      <c r="C24" t="s">
        <v>487</v>
      </c>
      <c r="D24" s="5" t="s">
        <v>849</v>
      </c>
      <c r="E24" s="5" t="s">
        <v>731</v>
      </c>
      <c r="F24" s="5" t="s">
        <v>601</v>
      </c>
      <c r="G24" t="s">
        <v>795</v>
      </c>
      <c r="H24">
        <v>1.89</v>
      </c>
      <c r="I24" t="s">
        <v>47</v>
      </c>
      <c r="J24">
        <v>2.13</v>
      </c>
      <c r="K24" t="s">
        <v>431</v>
      </c>
      <c r="L24">
        <v>1.78</v>
      </c>
      <c r="M24" t="s">
        <v>619</v>
      </c>
      <c r="N24">
        <v>2.2799999999999998</v>
      </c>
      <c r="O24">
        <v>10.627000000000001</v>
      </c>
      <c r="P24">
        <v>13.055</v>
      </c>
      <c r="Q24">
        <v>8.4670000000000005</v>
      </c>
      <c r="R24">
        <v>13.773999999999999</v>
      </c>
      <c r="S24">
        <v>20.832999999999998</v>
      </c>
      <c r="T24">
        <v>10.989000000000001</v>
      </c>
      <c r="U24">
        <v>13.513999999999999</v>
      </c>
      <c r="V24" t="s">
        <v>27</v>
      </c>
      <c r="W24" t="s">
        <v>34</v>
      </c>
      <c r="X24">
        <v>-9</v>
      </c>
      <c r="Y24">
        <v>-4</v>
      </c>
      <c r="Z24" s="7">
        <v>-1</v>
      </c>
      <c r="AA24" s="7">
        <v>0</v>
      </c>
      <c r="AB24" s="8">
        <v>4.2916999999999996</v>
      </c>
      <c r="AC24" s="8">
        <v>3.5</v>
      </c>
      <c r="AD24" s="9"/>
      <c r="AE24" s="9">
        <v>9.8332999999999995</v>
      </c>
      <c r="AF24" s="7">
        <v>9.5</v>
      </c>
      <c r="AH24" s="1">
        <v>1.54</v>
      </c>
      <c r="AI24" s="1">
        <v>0.9</v>
      </c>
      <c r="AJ24" s="2">
        <f t="shared" si="0"/>
        <v>2.44</v>
      </c>
      <c r="AL24">
        <v>5.3780999999999981</v>
      </c>
      <c r="AM24">
        <v>4.7353361111111125</v>
      </c>
      <c r="AN24" s="4">
        <f t="shared" si="1"/>
        <v>10</v>
      </c>
      <c r="AO24" s="4"/>
      <c r="AP24" s="15">
        <v>13.884866666666694</v>
      </c>
      <c r="AQ24" s="15">
        <v>10.390690740740748</v>
      </c>
      <c r="AR24" s="4">
        <f t="shared" si="2"/>
        <v>24.27555740740744</v>
      </c>
      <c r="AS24" s="16">
        <v>0.2</v>
      </c>
      <c r="AT24" s="16">
        <v>0.17</v>
      </c>
      <c r="AU24" s="15">
        <f t="shared" si="10"/>
        <v>2.7769733333333391</v>
      </c>
      <c r="AV24" s="15">
        <f t="shared" si="11"/>
        <v>1.7664174259259273</v>
      </c>
      <c r="AW24" s="4">
        <f t="shared" si="5"/>
        <v>4.5433907592592666</v>
      </c>
      <c r="AY24">
        <v>1.93371111111111</v>
      </c>
      <c r="AZ24">
        <v>2.0277685185185201</v>
      </c>
      <c r="BA24" s="3">
        <f t="shared" si="6"/>
        <v>3</v>
      </c>
      <c r="BC24">
        <v>6.5558055555555503</v>
      </c>
      <c r="BD24">
        <v>3.6732203703703741</v>
      </c>
      <c r="BE24" s="3">
        <f t="shared" si="12"/>
        <v>10</v>
      </c>
      <c r="BF24" s="3"/>
      <c r="BG24" s="11">
        <v>0.36</v>
      </c>
      <c r="BH24" s="11">
        <v>0.41</v>
      </c>
      <c r="BI24" s="12">
        <f t="shared" si="13"/>
        <v>1.9361159999999993</v>
      </c>
      <c r="BJ24" s="12">
        <f t="shared" si="14"/>
        <v>1.941487805555556</v>
      </c>
      <c r="BK24" s="4">
        <f t="shared" si="9"/>
        <v>3</v>
      </c>
      <c r="BL24" t="s">
        <v>1075</v>
      </c>
    </row>
    <row r="25" spans="1:64" x14ac:dyDescent="0.25">
      <c r="A25" t="s">
        <v>408</v>
      </c>
      <c r="B25" t="s">
        <v>507</v>
      </c>
      <c r="C25" t="s">
        <v>483</v>
      </c>
      <c r="D25" s="5" t="s">
        <v>599</v>
      </c>
      <c r="E25" s="5" t="s">
        <v>152</v>
      </c>
      <c r="F25" s="5" t="s">
        <v>598</v>
      </c>
      <c r="G25" t="s">
        <v>583</v>
      </c>
      <c r="H25">
        <v>2.96</v>
      </c>
      <c r="I25" t="s">
        <v>113</v>
      </c>
      <c r="J25">
        <v>1.51</v>
      </c>
      <c r="K25" t="s">
        <v>600</v>
      </c>
      <c r="L25">
        <v>2.64</v>
      </c>
      <c r="M25" t="s">
        <v>574</v>
      </c>
      <c r="N25">
        <v>1.61</v>
      </c>
      <c r="O25">
        <v>10.798999999999999</v>
      </c>
      <c r="P25">
        <v>5.8650000000000002</v>
      </c>
      <c r="Q25">
        <v>8.1039999999999992</v>
      </c>
      <c r="R25">
        <v>29.850999999999999</v>
      </c>
      <c r="S25">
        <v>8.8030000000000008</v>
      </c>
      <c r="T25">
        <v>22.422000000000001</v>
      </c>
      <c r="U25">
        <v>12.164999999999999</v>
      </c>
      <c r="V25" t="s">
        <v>31</v>
      </c>
      <c r="W25" t="s">
        <v>32</v>
      </c>
      <c r="X25">
        <v>-2</v>
      </c>
      <c r="Y25">
        <v>-3</v>
      </c>
      <c r="Z25" s="7">
        <v>0</v>
      </c>
      <c r="AA25" s="7">
        <v>0</v>
      </c>
      <c r="AB25" s="8">
        <v>4.375</v>
      </c>
      <c r="AC25" s="8">
        <v>4.375</v>
      </c>
      <c r="AD25" s="9"/>
      <c r="AE25" s="9">
        <v>9.25</v>
      </c>
      <c r="AF25" s="7">
        <v>10.458299999999999</v>
      </c>
      <c r="AH25" s="1">
        <v>0.72</v>
      </c>
      <c r="AI25" s="1">
        <v>0.96</v>
      </c>
      <c r="AJ25" s="2">
        <f t="shared" si="0"/>
        <v>1.68</v>
      </c>
      <c r="AL25">
        <v>4.1419249999999987</v>
      </c>
      <c r="AM25">
        <v>4.0264990740740751</v>
      </c>
      <c r="AN25" s="4">
        <f t="shared" si="1"/>
        <v>8</v>
      </c>
      <c r="AO25" s="4"/>
      <c r="AP25" s="15">
        <v>12.220222222222247</v>
      </c>
      <c r="AQ25" s="15">
        <v>12.406300000000009</v>
      </c>
      <c r="AR25" s="4">
        <f t="shared" si="2"/>
        <v>24.626522222222256</v>
      </c>
      <c r="AS25" s="16">
        <v>0.2</v>
      </c>
      <c r="AT25" s="16">
        <v>0.15</v>
      </c>
      <c r="AU25" s="15">
        <f t="shared" si="10"/>
        <v>2.4440444444444496</v>
      </c>
      <c r="AV25" s="15">
        <f t="shared" si="11"/>
        <v>1.8609450000000012</v>
      </c>
      <c r="AW25" s="4">
        <f t="shared" si="5"/>
        <v>4.304989444444451</v>
      </c>
      <c r="AY25">
        <v>2.1416370370370359</v>
      </c>
      <c r="AZ25">
        <v>2.1831736111111124</v>
      </c>
      <c r="BA25" s="3">
        <f t="shared" si="6"/>
        <v>4</v>
      </c>
      <c r="BC25">
        <v>6.6693611111111055</v>
      </c>
      <c r="BD25">
        <v>3.8191379629629671</v>
      </c>
      <c r="BE25" s="3">
        <f t="shared" si="12"/>
        <v>10</v>
      </c>
      <c r="BF25" s="3"/>
      <c r="BG25" s="11">
        <v>0.38</v>
      </c>
      <c r="BH25" s="11">
        <v>0.64</v>
      </c>
      <c r="BI25" s="12">
        <f t="shared" si="13"/>
        <v>1.5739314999999996</v>
      </c>
      <c r="BJ25" s="12">
        <f t="shared" si="14"/>
        <v>2.5769594074074083</v>
      </c>
      <c r="BK25" s="4">
        <f t="shared" si="9"/>
        <v>4</v>
      </c>
      <c r="BL25" t="s">
        <v>1075</v>
      </c>
    </row>
    <row r="26" spans="1:64" x14ac:dyDescent="0.25">
      <c r="A26" t="s">
        <v>408</v>
      </c>
      <c r="B26" t="s">
        <v>493</v>
      </c>
      <c r="C26" t="s">
        <v>482</v>
      </c>
      <c r="D26" s="5" t="s">
        <v>949</v>
      </c>
      <c r="E26" s="5" t="s">
        <v>819</v>
      </c>
      <c r="F26" s="5" t="s">
        <v>950</v>
      </c>
      <c r="G26" t="s">
        <v>116</v>
      </c>
      <c r="H26">
        <v>1.48</v>
      </c>
      <c r="I26" t="s">
        <v>513</v>
      </c>
      <c r="J26">
        <v>3.4</v>
      </c>
      <c r="K26" t="s">
        <v>622</v>
      </c>
      <c r="L26">
        <v>2.19</v>
      </c>
      <c r="M26" t="s">
        <v>598</v>
      </c>
      <c r="N26">
        <v>1.96</v>
      </c>
      <c r="O26">
        <v>13.004</v>
      </c>
      <c r="P26">
        <v>55.866</v>
      </c>
      <c r="Q26">
        <v>18.832000000000001</v>
      </c>
      <c r="R26">
        <v>8.7799999999999994</v>
      </c>
      <c r="S26">
        <v>161.29</v>
      </c>
      <c r="T26">
        <v>12.723000000000001</v>
      </c>
      <c r="U26">
        <v>54.645000000000003</v>
      </c>
      <c r="V26" t="s">
        <v>419</v>
      </c>
      <c r="W26" t="s">
        <v>33</v>
      </c>
      <c r="X26">
        <v>11</v>
      </c>
      <c r="Y26">
        <v>-4</v>
      </c>
      <c r="Z26" s="7">
        <v>0</v>
      </c>
      <c r="AA26" s="7">
        <v>-2</v>
      </c>
      <c r="AB26" s="8">
        <v>4.5416999999999996</v>
      </c>
      <c r="AC26" s="8">
        <v>3.75</v>
      </c>
      <c r="AD26" s="9"/>
      <c r="AE26" s="9">
        <v>11.375</v>
      </c>
      <c r="AF26" s="7">
        <v>10.75</v>
      </c>
      <c r="AH26" s="1">
        <v>2.97</v>
      </c>
      <c r="AI26" s="1">
        <v>0.5</v>
      </c>
      <c r="AJ26" s="2">
        <f t="shared" si="0"/>
        <v>3.47</v>
      </c>
      <c r="AL26">
        <v>4.8724666666666643</v>
      </c>
      <c r="AM26">
        <v>2.2066962962962968</v>
      </c>
      <c r="AN26" s="4">
        <f t="shared" si="1"/>
        <v>7</v>
      </c>
      <c r="AO26" s="4"/>
      <c r="AP26" s="15">
        <v>9.0845805555555721</v>
      </c>
      <c r="AQ26" s="15">
        <v>13.295678703703715</v>
      </c>
      <c r="AR26" s="4">
        <f t="shared" si="2"/>
        <v>22.380259259259287</v>
      </c>
      <c r="AS26" s="16">
        <v>0.18</v>
      </c>
      <c r="AT26" s="16">
        <v>0.18</v>
      </c>
      <c r="AU26" s="15">
        <f t="shared" si="10"/>
        <v>1.635224500000003</v>
      </c>
      <c r="AV26" s="15">
        <f t="shared" si="11"/>
        <v>2.3932221666666686</v>
      </c>
      <c r="AW26" s="4">
        <f t="shared" si="5"/>
        <v>4.0284466666666718</v>
      </c>
      <c r="AY26">
        <v>1.5772666666666655</v>
      </c>
      <c r="AZ26">
        <v>3.0309351851851871</v>
      </c>
      <c r="BA26" s="3">
        <f t="shared" si="6"/>
        <v>4</v>
      </c>
      <c r="BC26">
        <v>6.8031944444444399</v>
      </c>
      <c r="BD26">
        <v>4.6533962962963011</v>
      </c>
      <c r="BE26" s="3">
        <f t="shared" si="12"/>
        <v>11</v>
      </c>
      <c r="BF26" s="3"/>
      <c r="BG26" s="11">
        <v>0.48</v>
      </c>
      <c r="BH26" s="11">
        <v>0.48</v>
      </c>
      <c r="BI26" s="12">
        <f t="shared" si="13"/>
        <v>2.3387839999999986</v>
      </c>
      <c r="BJ26" s="12">
        <f t="shared" si="14"/>
        <v>1.0592142222222225</v>
      </c>
      <c r="BK26" s="4">
        <f t="shared" si="9"/>
        <v>3</v>
      </c>
      <c r="BL26" t="s">
        <v>1075</v>
      </c>
    </row>
    <row r="27" spans="1:64" x14ac:dyDescent="0.25">
      <c r="A27" t="s">
        <v>413</v>
      </c>
      <c r="B27" t="s">
        <v>516</v>
      </c>
      <c r="C27" t="s">
        <v>823</v>
      </c>
      <c r="D27" s="5" t="s">
        <v>951</v>
      </c>
      <c r="E27" s="5" t="s">
        <v>310</v>
      </c>
      <c r="F27" s="5" t="s">
        <v>562</v>
      </c>
      <c r="G27" t="s">
        <v>683</v>
      </c>
      <c r="H27">
        <v>1.46</v>
      </c>
      <c r="I27" t="s">
        <v>601</v>
      </c>
      <c r="J27">
        <v>3.23</v>
      </c>
      <c r="K27" t="s">
        <v>856</v>
      </c>
      <c r="L27">
        <v>1.46</v>
      </c>
      <c r="M27" t="s">
        <v>98</v>
      </c>
      <c r="N27">
        <v>3.21</v>
      </c>
      <c r="O27">
        <v>18.181999999999999</v>
      </c>
      <c r="P27">
        <v>21.597999999999999</v>
      </c>
      <c r="Q27">
        <v>11.186</v>
      </c>
      <c r="R27">
        <v>18.832000000000001</v>
      </c>
      <c r="S27">
        <v>26.596</v>
      </c>
      <c r="T27">
        <v>11.574</v>
      </c>
      <c r="U27">
        <v>13.736000000000001</v>
      </c>
      <c r="V27" t="s">
        <v>35</v>
      </c>
      <c r="W27" t="s">
        <v>32</v>
      </c>
      <c r="X27">
        <v>-2</v>
      </c>
      <c r="Y27">
        <v>3</v>
      </c>
      <c r="Z27" s="7">
        <v>-1</v>
      </c>
      <c r="AA27" s="7">
        <v>0</v>
      </c>
      <c r="AB27" s="8">
        <v>5.375</v>
      </c>
      <c r="AC27" s="8">
        <v>5.4583000000000004</v>
      </c>
      <c r="AD27" s="9"/>
      <c r="AE27" s="9">
        <v>9.6667000000000005</v>
      </c>
      <c r="AF27" s="7">
        <v>10.708299999999999</v>
      </c>
      <c r="AH27" s="1">
        <v>1.92</v>
      </c>
      <c r="AI27" s="1">
        <v>1.28</v>
      </c>
      <c r="AJ27" s="2">
        <f t="shared" si="0"/>
        <v>3.2</v>
      </c>
      <c r="AL27">
        <v>6.2018925925925918</v>
      </c>
      <c r="AM27">
        <v>3.8614000000000024</v>
      </c>
      <c r="AN27" s="4">
        <f t="shared" si="1"/>
        <v>10</v>
      </c>
      <c r="AO27" s="4"/>
      <c r="AP27" s="15">
        <v>13.097097222222216</v>
      </c>
      <c r="AQ27" s="15">
        <v>12.811467592592619</v>
      </c>
      <c r="AR27" s="4">
        <f t="shared" si="2"/>
        <v>25.908564814814834</v>
      </c>
      <c r="AS27" s="16">
        <v>0.17</v>
      </c>
      <c r="AT27" s="16">
        <v>0.21</v>
      </c>
      <c r="AU27" s="15">
        <f t="shared" si="10"/>
        <v>2.2265065277777767</v>
      </c>
      <c r="AV27" s="15">
        <f t="shared" si="11"/>
        <v>2.69040819444445</v>
      </c>
      <c r="AW27" s="4">
        <f t="shared" si="5"/>
        <v>4.9169147222222271</v>
      </c>
      <c r="AY27">
        <v>3.4591574074074116</v>
      </c>
      <c r="AZ27">
        <v>4.2906370370370421</v>
      </c>
      <c r="BA27" s="3">
        <f t="shared" si="6"/>
        <v>7</v>
      </c>
      <c r="BC27">
        <v>7.80266666666666</v>
      </c>
      <c r="BD27">
        <v>3.7609120370370341</v>
      </c>
      <c r="BE27" s="3">
        <f t="shared" si="12"/>
        <v>11</v>
      </c>
      <c r="BF27" s="3"/>
      <c r="BG27" s="11">
        <v>0.41</v>
      </c>
      <c r="BH27" s="11">
        <v>0.4</v>
      </c>
      <c r="BI27" s="12">
        <f t="shared" si="13"/>
        <v>2.5427759629629625</v>
      </c>
      <c r="BJ27" s="12">
        <f t="shared" si="14"/>
        <v>1.544560000000001</v>
      </c>
      <c r="BK27" s="4">
        <f t="shared" si="9"/>
        <v>4</v>
      </c>
      <c r="BL27" t="s">
        <v>1075</v>
      </c>
    </row>
    <row r="28" spans="1:64" x14ac:dyDescent="0.25">
      <c r="A28" t="s">
        <v>413</v>
      </c>
      <c r="B28" t="s">
        <v>524</v>
      </c>
      <c r="C28" t="s">
        <v>511</v>
      </c>
      <c r="D28" s="5" t="s">
        <v>952</v>
      </c>
      <c r="E28" s="5" t="s">
        <v>365</v>
      </c>
      <c r="F28" s="5" t="s">
        <v>386</v>
      </c>
      <c r="G28" t="s">
        <v>953</v>
      </c>
      <c r="H28">
        <v>1.35</v>
      </c>
      <c r="I28" t="s">
        <v>412</v>
      </c>
      <c r="J28">
        <v>4.01</v>
      </c>
      <c r="K28" t="s">
        <v>954</v>
      </c>
      <c r="L28">
        <v>1.43</v>
      </c>
      <c r="M28" t="s">
        <v>553</v>
      </c>
      <c r="N28">
        <v>3.48</v>
      </c>
      <c r="O28">
        <v>20.963999999999999</v>
      </c>
      <c r="P28">
        <v>33.557000000000002</v>
      </c>
      <c r="Q28">
        <v>13.888999999999999</v>
      </c>
      <c r="R28">
        <v>17.390999999999998</v>
      </c>
      <c r="S28">
        <v>44.444000000000003</v>
      </c>
      <c r="T28">
        <v>11.507</v>
      </c>
      <c r="U28">
        <v>18.382000000000001</v>
      </c>
      <c r="V28" t="s">
        <v>35</v>
      </c>
      <c r="W28" t="s">
        <v>37</v>
      </c>
      <c r="X28">
        <v>4</v>
      </c>
      <c r="Y28">
        <v>-2</v>
      </c>
      <c r="Z28" s="7">
        <v>-2</v>
      </c>
      <c r="AA28" s="7">
        <v>-1</v>
      </c>
      <c r="AB28" s="8">
        <v>4.2916999999999996</v>
      </c>
      <c r="AC28" s="8">
        <v>4.5</v>
      </c>
      <c r="AD28" s="9"/>
      <c r="AE28" s="9">
        <v>10.375</v>
      </c>
      <c r="AF28" s="7">
        <v>11.375</v>
      </c>
      <c r="AH28" s="1">
        <v>2.42</v>
      </c>
      <c r="AI28" s="1">
        <v>1.19</v>
      </c>
      <c r="AJ28" s="2">
        <f t="shared" si="0"/>
        <v>3.61</v>
      </c>
      <c r="AL28">
        <v>6.0939333333333314</v>
      </c>
      <c r="AM28">
        <v>4.8891111111111138</v>
      </c>
      <c r="AN28" s="4">
        <f t="shared" si="1"/>
        <v>10</v>
      </c>
      <c r="AO28" s="4"/>
      <c r="AP28" s="15">
        <v>8.6567907407407336</v>
      </c>
      <c r="AQ28" s="15">
        <v>11.447611111111135</v>
      </c>
      <c r="AR28" s="4">
        <f t="shared" si="2"/>
        <v>20.104401851851868</v>
      </c>
      <c r="AS28" s="16">
        <v>0.18</v>
      </c>
      <c r="AT28" s="16">
        <v>0.2</v>
      </c>
      <c r="AU28" s="15">
        <f t="shared" si="10"/>
        <v>1.558222333333332</v>
      </c>
      <c r="AV28" s="15">
        <f t="shared" si="11"/>
        <v>2.2895222222222271</v>
      </c>
      <c r="AW28" s="4">
        <f t="shared" si="5"/>
        <v>3.8477445555555594</v>
      </c>
      <c r="AY28">
        <v>1.6499083333333355</v>
      </c>
      <c r="AZ28">
        <v>2.0595666666666688</v>
      </c>
      <c r="BA28" s="3">
        <f t="shared" si="6"/>
        <v>3</v>
      </c>
      <c r="BC28">
        <v>6.2113333333333296</v>
      </c>
      <c r="BD28">
        <v>6.5675879629629588</v>
      </c>
      <c r="BE28" s="3">
        <f t="shared" si="12"/>
        <v>12</v>
      </c>
      <c r="BF28" s="3"/>
      <c r="BG28" s="11">
        <v>0.51</v>
      </c>
      <c r="BH28" s="11">
        <v>0.49</v>
      </c>
      <c r="BI28" s="12">
        <f t="shared" si="13"/>
        <v>3.1079059999999989</v>
      </c>
      <c r="BJ28" s="12">
        <f t="shared" si="14"/>
        <v>2.3956644444444457</v>
      </c>
      <c r="BK28" s="4">
        <f t="shared" si="9"/>
        <v>5</v>
      </c>
      <c r="BL28" t="s">
        <v>1075</v>
      </c>
    </row>
    <row r="29" spans="1:64" x14ac:dyDescent="0.25">
      <c r="A29" t="s">
        <v>413</v>
      </c>
      <c r="B29" t="s">
        <v>421</v>
      </c>
      <c r="C29" t="s">
        <v>512</v>
      </c>
      <c r="D29" s="5" t="s">
        <v>457</v>
      </c>
      <c r="E29" s="5" t="s">
        <v>948</v>
      </c>
      <c r="F29" s="5" t="s">
        <v>126</v>
      </c>
      <c r="G29" t="s">
        <v>304</v>
      </c>
      <c r="H29">
        <v>2.63</v>
      </c>
      <c r="I29" t="s">
        <v>381</v>
      </c>
      <c r="J29">
        <v>1.62</v>
      </c>
      <c r="K29" t="s">
        <v>361</v>
      </c>
      <c r="L29">
        <v>2.5099999999999998</v>
      </c>
      <c r="M29" t="s">
        <v>955</v>
      </c>
      <c r="N29">
        <v>1.66</v>
      </c>
      <c r="O29">
        <v>12.706</v>
      </c>
      <c r="P29">
        <v>6.1349999999999998</v>
      </c>
      <c r="Q29">
        <v>8.5030000000000001</v>
      </c>
      <c r="R29">
        <v>35.210999999999999</v>
      </c>
      <c r="S29">
        <v>8.2100000000000009</v>
      </c>
      <c r="T29">
        <v>23.585000000000001</v>
      </c>
      <c r="U29">
        <v>11.377000000000001</v>
      </c>
      <c r="V29" t="s">
        <v>31</v>
      </c>
      <c r="W29" t="s">
        <v>119</v>
      </c>
      <c r="X29">
        <v>-4</v>
      </c>
      <c r="Y29">
        <v>4</v>
      </c>
      <c r="Z29" s="7">
        <v>1</v>
      </c>
      <c r="AA29" s="7">
        <v>0</v>
      </c>
      <c r="AB29" s="8">
        <v>4.5416999999999996</v>
      </c>
      <c r="AC29" s="8">
        <v>4.375</v>
      </c>
      <c r="AD29" s="9"/>
      <c r="AE29" s="9">
        <v>9.1667000000000005</v>
      </c>
      <c r="AF29" s="7">
        <v>9.4167000000000005</v>
      </c>
      <c r="AH29" s="1">
        <v>0.73</v>
      </c>
      <c r="AI29" s="1">
        <v>1.19</v>
      </c>
      <c r="AJ29" s="2">
        <f t="shared" si="0"/>
        <v>1.92</v>
      </c>
      <c r="AL29">
        <v>2.861444444444444</v>
      </c>
      <c r="AM29">
        <v>3.5753703703703725</v>
      </c>
      <c r="AN29" s="4">
        <f t="shared" si="1"/>
        <v>6</v>
      </c>
      <c r="AO29" s="4"/>
      <c r="AP29" s="15">
        <v>12.930396296296285</v>
      </c>
      <c r="AQ29" s="15">
        <v>11.302442129629652</v>
      </c>
      <c r="AR29" s="4">
        <f t="shared" si="2"/>
        <v>24.232838425925937</v>
      </c>
      <c r="AS29" s="16">
        <v>0.2</v>
      </c>
      <c r="AT29" s="16">
        <v>0.18</v>
      </c>
      <c r="AU29" s="15">
        <f t="shared" si="10"/>
        <v>2.5860792592592574</v>
      </c>
      <c r="AV29" s="15">
        <f t="shared" si="11"/>
        <v>2.0344395833333371</v>
      </c>
      <c r="AW29" s="4">
        <f t="shared" si="5"/>
        <v>4.6205188425925945</v>
      </c>
      <c r="AY29">
        <v>2.8780921296296329</v>
      </c>
      <c r="AZ29">
        <v>2.1473481481481507</v>
      </c>
      <c r="BA29" s="3">
        <f t="shared" si="6"/>
        <v>5</v>
      </c>
      <c r="BC29">
        <v>5.4573037037037002</v>
      </c>
      <c r="BD29">
        <v>4.122384259259257</v>
      </c>
      <c r="BE29" s="3">
        <f t="shared" si="12"/>
        <v>9</v>
      </c>
      <c r="BF29" s="3"/>
      <c r="BG29" s="11">
        <v>0.36</v>
      </c>
      <c r="BH29" s="11">
        <v>0.47</v>
      </c>
      <c r="BI29" s="12">
        <f t="shared" si="13"/>
        <v>1.0301199999999997</v>
      </c>
      <c r="BJ29" s="12">
        <f t="shared" si="14"/>
        <v>1.680424074074075</v>
      </c>
      <c r="BK29" s="4">
        <f t="shared" si="9"/>
        <v>2</v>
      </c>
      <c r="BL29" t="s">
        <v>1075</v>
      </c>
    </row>
    <row r="30" spans="1:64" x14ac:dyDescent="0.25">
      <c r="A30" t="s">
        <v>413</v>
      </c>
      <c r="B30" t="s">
        <v>523</v>
      </c>
      <c r="C30" t="s">
        <v>515</v>
      </c>
      <c r="D30" s="5" t="s">
        <v>130</v>
      </c>
      <c r="E30" s="5" t="s">
        <v>274</v>
      </c>
      <c r="F30" s="5" t="s">
        <v>103</v>
      </c>
      <c r="G30" t="s">
        <v>185</v>
      </c>
      <c r="H30">
        <v>3.04</v>
      </c>
      <c r="I30" t="s">
        <v>563</v>
      </c>
      <c r="J30">
        <v>1.49</v>
      </c>
      <c r="K30" t="s">
        <v>614</v>
      </c>
      <c r="L30">
        <v>2.58</v>
      </c>
      <c r="M30" t="s">
        <v>436</v>
      </c>
      <c r="N30">
        <v>1.63</v>
      </c>
      <c r="O30">
        <v>6.165</v>
      </c>
      <c r="P30">
        <v>9.4700000000000006</v>
      </c>
      <c r="Q30">
        <v>7.734</v>
      </c>
      <c r="R30">
        <v>10.07</v>
      </c>
      <c r="S30">
        <v>23.753</v>
      </c>
      <c r="T30">
        <v>12.641999999999999</v>
      </c>
      <c r="U30">
        <v>19.417000000000002</v>
      </c>
      <c r="V30" t="s">
        <v>31</v>
      </c>
      <c r="W30" t="s">
        <v>33</v>
      </c>
      <c r="X30">
        <v>3</v>
      </c>
      <c r="Y30">
        <v>-1</v>
      </c>
      <c r="Z30" s="7">
        <v>-2</v>
      </c>
      <c r="AA30" s="7">
        <v>0</v>
      </c>
      <c r="AB30" s="8">
        <v>5.0416999999999996</v>
      </c>
      <c r="AC30" s="8">
        <v>4.4583000000000004</v>
      </c>
      <c r="AD30" s="9"/>
      <c r="AE30" s="9">
        <v>10.208299999999999</v>
      </c>
      <c r="AF30" s="7">
        <v>9.7082999999999995</v>
      </c>
      <c r="AH30" s="1">
        <v>1.22</v>
      </c>
      <c r="AI30" s="1">
        <v>0.63</v>
      </c>
      <c r="AJ30" s="2">
        <f t="shared" si="0"/>
        <v>1.85</v>
      </c>
      <c r="AL30">
        <v>4.8225296296296287</v>
      </c>
      <c r="AM30">
        <v>2.9966592592592618</v>
      </c>
      <c r="AN30" s="4">
        <f t="shared" si="1"/>
        <v>7</v>
      </c>
      <c r="AO30" s="4"/>
      <c r="AP30" s="15">
        <v>11.759992592592583</v>
      </c>
      <c r="AQ30" s="15">
        <v>13.943541666666695</v>
      </c>
      <c r="AR30" s="4">
        <f t="shared" si="2"/>
        <v>25.703534259259278</v>
      </c>
      <c r="AS30" s="16">
        <v>0.18</v>
      </c>
      <c r="AT30" s="16">
        <v>0.2</v>
      </c>
      <c r="AU30" s="15">
        <f t="shared" si="10"/>
        <v>2.1167986666666652</v>
      </c>
      <c r="AV30" s="15">
        <f t="shared" si="11"/>
        <v>2.7887083333333393</v>
      </c>
      <c r="AW30" s="4">
        <f t="shared" si="5"/>
        <v>4.9055070000000045</v>
      </c>
      <c r="AY30">
        <v>2.0441953703703732</v>
      </c>
      <c r="AZ30">
        <v>3.3983611111111145</v>
      </c>
      <c r="BA30" s="3">
        <f t="shared" si="6"/>
        <v>5</v>
      </c>
      <c r="BC30">
        <v>5.5211851851851819</v>
      </c>
      <c r="BD30">
        <v>3.8316898148148124</v>
      </c>
      <c r="BE30" s="3">
        <f t="shared" si="12"/>
        <v>9</v>
      </c>
      <c r="BF30" s="3"/>
      <c r="BG30" s="11">
        <v>0.51</v>
      </c>
      <c r="BH30" s="11">
        <v>0.51</v>
      </c>
      <c r="BI30" s="12">
        <f t="shared" si="13"/>
        <v>2.4594901111111107</v>
      </c>
      <c r="BJ30" s="12">
        <f t="shared" si="14"/>
        <v>1.5282962222222236</v>
      </c>
      <c r="BK30" s="4">
        <f t="shared" si="9"/>
        <v>3</v>
      </c>
      <c r="BL30" t="s">
        <v>1075</v>
      </c>
    </row>
    <row r="31" spans="1:64" x14ac:dyDescent="0.25">
      <c r="A31" t="s">
        <v>181</v>
      </c>
      <c r="B31" t="s">
        <v>526</v>
      </c>
      <c r="C31" t="s">
        <v>543</v>
      </c>
      <c r="D31" s="5" t="s">
        <v>734</v>
      </c>
      <c r="E31" s="5" t="s">
        <v>561</v>
      </c>
      <c r="F31" s="5" t="s">
        <v>476</v>
      </c>
      <c r="G31" t="s">
        <v>956</v>
      </c>
      <c r="H31">
        <v>1.39</v>
      </c>
      <c r="I31" t="s">
        <v>948</v>
      </c>
      <c r="J31">
        <v>3.81</v>
      </c>
      <c r="K31" t="s">
        <v>824</v>
      </c>
      <c r="L31">
        <v>1.56</v>
      </c>
      <c r="M31" t="s">
        <v>844</v>
      </c>
      <c r="N31">
        <v>2.92</v>
      </c>
      <c r="O31">
        <v>17.73</v>
      </c>
      <c r="P31">
        <v>38.314</v>
      </c>
      <c r="Q31">
        <v>14.599</v>
      </c>
      <c r="R31">
        <v>13.513999999999999</v>
      </c>
      <c r="S31">
        <v>62.893000000000001</v>
      </c>
      <c r="T31">
        <v>11.111000000000001</v>
      </c>
      <c r="U31">
        <v>24.038</v>
      </c>
      <c r="V31" t="s">
        <v>419</v>
      </c>
      <c r="W31" t="s">
        <v>28</v>
      </c>
      <c r="X31">
        <v>-3</v>
      </c>
      <c r="Y31">
        <v>-3</v>
      </c>
      <c r="Z31" s="7">
        <v>0</v>
      </c>
      <c r="AA31" s="7">
        <v>1</v>
      </c>
      <c r="AB31" s="8">
        <v>3.6922999999999999</v>
      </c>
      <c r="AC31" s="8">
        <v>3.1922999999999999</v>
      </c>
      <c r="AD31" s="9"/>
      <c r="AE31" s="9">
        <v>9.5385000000000009</v>
      </c>
      <c r="AF31" s="7">
        <v>10.9231</v>
      </c>
      <c r="AH31" s="1">
        <v>2.62</v>
      </c>
      <c r="AI31" s="1">
        <v>0.85</v>
      </c>
      <c r="AJ31" s="2">
        <f t="shared" si="0"/>
        <v>3.47</v>
      </c>
      <c r="AL31">
        <v>5.4287680608365019</v>
      </c>
      <c r="AM31">
        <v>2.9215437262357429</v>
      </c>
      <c r="AN31" s="4">
        <f t="shared" si="1"/>
        <v>8</v>
      </c>
      <c r="AO31" s="4"/>
      <c r="AP31" s="15">
        <v>9.7405703422053289</v>
      </c>
      <c r="AQ31" s="15">
        <v>8.5929125475285169</v>
      </c>
      <c r="AR31" s="4">
        <f t="shared" si="2"/>
        <v>18.333482889733844</v>
      </c>
      <c r="AS31" s="16">
        <v>0.16</v>
      </c>
      <c r="AT31" s="16">
        <v>0.16</v>
      </c>
      <c r="AU31" s="15">
        <f t="shared" si="10"/>
        <v>1.5584912547528527</v>
      </c>
      <c r="AV31" s="15">
        <f t="shared" si="11"/>
        <v>1.3748660076045627</v>
      </c>
      <c r="AW31" s="4">
        <f t="shared" si="5"/>
        <v>2.9333572623574153</v>
      </c>
      <c r="AY31">
        <v>1.1531558935361241</v>
      </c>
      <c r="AZ31">
        <v>1.2442965779467705</v>
      </c>
      <c r="BA31" s="3">
        <f t="shared" si="6"/>
        <v>2</v>
      </c>
      <c r="BC31">
        <v>6.2548288973384079</v>
      </c>
      <c r="BD31">
        <v>3.6704486692015212</v>
      </c>
      <c r="BE31" s="3">
        <f t="shared" si="12"/>
        <v>9</v>
      </c>
      <c r="BF31" s="3"/>
      <c r="BG31" s="11">
        <v>0.44</v>
      </c>
      <c r="BH31" s="11">
        <v>0.43</v>
      </c>
      <c r="BI31" s="12">
        <f t="shared" si="13"/>
        <v>2.3886579467680606</v>
      </c>
      <c r="BJ31" s="12">
        <f t="shared" si="14"/>
        <v>1.2562638022813695</v>
      </c>
      <c r="BK31" s="4">
        <f t="shared" si="9"/>
        <v>3</v>
      </c>
      <c r="BL31" t="s">
        <v>1075</v>
      </c>
    </row>
    <row r="32" spans="1:64" x14ac:dyDescent="0.25">
      <c r="A32" t="s">
        <v>181</v>
      </c>
      <c r="B32" t="s">
        <v>957</v>
      </c>
      <c r="C32" t="s">
        <v>533</v>
      </c>
      <c r="D32" s="5" t="s">
        <v>208</v>
      </c>
      <c r="E32" s="5" t="s">
        <v>697</v>
      </c>
      <c r="F32" s="5" t="s">
        <v>323</v>
      </c>
      <c r="G32" t="s">
        <v>705</v>
      </c>
      <c r="H32">
        <v>1.28</v>
      </c>
      <c r="I32" t="s">
        <v>618</v>
      </c>
      <c r="J32">
        <v>5.37</v>
      </c>
      <c r="K32" t="s">
        <v>441</v>
      </c>
      <c r="L32">
        <v>1.42</v>
      </c>
      <c r="M32" t="s">
        <v>191</v>
      </c>
      <c r="N32">
        <v>3.74</v>
      </c>
      <c r="O32">
        <v>27.472999999999999</v>
      </c>
      <c r="P32">
        <v>55.555999999999997</v>
      </c>
      <c r="Q32">
        <v>18.904</v>
      </c>
      <c r="R32">
        <v>18.727</v>
      </c>
      <c r="S32">
        <v>76.335999999999999</v>
      </c>
      <c r="T32">
        <v>12.87</v>
      </c>
      <c r="U32">
        <v>25.974</v>
      </c>
      <c r="V32" t="s">
        <v>419</v>
      </c>
      <c r="W32" t="s">
        <v>33</v>
      </c>
      <c r="X32">
        <v>5</v>
      </c>
      <c r="Y32">
        <v>-2</v>
      </c>
      <c r="Z32" s="7">
        <v>2</v>
      </c>
      <c r="AA32" s="7">
        <v>-2</v>
      </c>
      <c r="AB32" s="8">
        <v>3</v>
      </c>
      <c r="AC32" s="8">
        <v>2.9230999999999998</v>
      </c>
      <c r="AD32" s="9"/>
      <c r="AE32" s="9">
        <v>9.7691999999999997</v>
      </c>
      <c r="AF32" s="7">
        <v>9.6153999999999993</v>
      </c>
      <c r="AH32" s="1">
        <v>2.94</v>
      </c>
      <c r="AI32" s="1">
        <v>1.02</v>
      </c>
      <c r="AJ32" s="2">
        <f t="shared" si="0"/>
        <v>3.96</v>
      </c>
      <c r="AL32">
        <v>6.0555285171102673</v>
      </c>
      <c r="AM32">
        <v>5.6324942965779483</v>
      </c>
      <c r="AN32" s="4">
        <f t="shared" si="1"/>
        <v>11</v>
      </c>
      <c r="AO32" s="4"/>
      <c r="AP32" s="15">
        <v>8.0715133079847963</v>
      </c>
      <c r="AQ32" s="15">
        <v>10.223196958174904</v>
      </c>
      <c r="AR32" s="4">
        <f t="shared" si="2"/>
        <v>18.294710266159701</v>
      </c>
      <c r="AS32" s="16">
        <v>0.14000000000000001</v>
      </c>
      <c r="AT32" s="16">
        <v>0.13</v>
      </c>
      <c r="AU32" s="15">
        <f t="shared" si="10"/>
        <v>1.1300118631178715</v>
      </c>
      <c r="AV32" s="15">
        <f t="shared" si="11"/>
        <v>1.3290156045627377</v>
      </c>
      <c r="AW32" s="4">
        <f t="shared" si="5"/>
        <v>2.4590274676806092</v>
      </c>
      <c r="AY32">
        <v>0.94558783269962166</v>
      </c>
      <c r="AZ32">
        <v>1.5370722433460107</v>
      </c>
      <c r="BA32" s="3">
        <f t="shared" si="6"/>
        <v>2</v>
      </c>
      <c r="BC32">
        <v>4.9007133079847947</v>
      </c>
      <c r="BD32">
        <v>3.9943117870722444</v>
      </c>
      <c r="BE32" s="3">
        <f t="shared" si="12"/>
        <v>8</v>
      </c>
      <c r="BF32" s="3"/>
      <c r="BG32" s="11">
        <v>0.6</v>
      </c>
      <c r="BH32" s="11">
        <v>0.56999999999999995</v>
      </c>
      <c r="BI32" s="12">
        <f t="shared" si="13"/>
        <v>3.6333171102661601</v>
      </c>
      <c r="BJ32" s="12">
        <f t="shared" si="14"/>
        <v>3.2105217490494304</v>
      </c>
      <c r="BK32" s="4">
        <f t="shared" si="9"/>
        <v>6</v>
      </c>
      <c r="BL32" t="s">
        <v>1075</v>
      </c>
    </row>
    <row r="33" spans="1:64" x14ac:dyDescent="0.25">
      <c r="A33" t="s">
        <v>181</v>
      </c>
      <c r="B33" t="s">
        <v>530</v>
      </c>
      <c r="C33" t="s">
        <v>829</v>
      </c>
      <c r="D33" s="5" t="s">
        <v>467</v>
      </c>
      <c r="E33" s="5" t="s">
        <v>958</v>
      </c>
      <c r="F33" s="5" t="s">
        <v>609</v>
      </c>
      <c r="G33" t="s">
        <v>317</v>
      </c>
      <c r="H33">
        <v>1.69</v>
      </c>
      <c r="I33" t="s">
        <v>803</v>
      </c>
      <c r="J33">
        <v>2.5</v>
      </c>
      <c r="K33" t="s">
        <v>669</v>
      </c>
      <c r="L33">
        <v>1.95</v>
      </c>
      <c r="M33" t="s">
        <v>156</v>
      </c>
      <c r="N33">
        <v>2.09</v>
      </c>
      <c r="O33">
        <v>25.773</v>
      </c>
      <c r="P33">
        <v>9.9600000000000009</v>
      </c>
      <c r="Q33">
        <v>11.494</v>
      </c>
      <c r="R33">
        <v>59.524000000000001</v>
      </c>
      <c r="S33">
        <v>8.9049999999999994</v>
      </c>
      <c r="T33">
        <v>26.524999999999999</v>
      </c>
      <c r="U33">
        <v>10.276999999999999</v>
      </c>
      <c r="V33" t="s">
        <v>29</v>
      </c>
      <c r="W33" t="s">
        <v>119</v>
      </c>
      <c r="X33">
        <v>-2</v>
      </c>
      <c r="Y33">
        <v>3</v>
      </c>
      <c r="Z33" s="7">
        <v>-2</v>
      </c>
      <c r="AA33" s="7">
        <v>2</v>
      </c>
      <c r="AB33" s="8">
        <v>3.6295999999999999</v>
      </c>
      <c r="AC33" s="8">
        <v>4.0740999999999996</v>
      </c>
      <c r="AD33" s="9"/>
      <c r="AE33" s="9">
        <v>9.4074000000000009</v>
      </c>
      <c r="AF33" s="7">
        <v>10.407400000000001</v>
      </c>
      <c r="AH33" s="1">
        <v>0.87</v>
      </c>
      <c r="AI33" s="1">
        <v>1.56</v>
      </c>
      <c r="AJ33" s="2">
        <f t="shared" si="0"/>
        <v>2.4300000000000002</v>
      </c>
      <c r="AL33">
        <v>4.5922984790874537</v>
      </c>
      <c r="AM33">
        <v>4.4581368821292786</v>
      </c>
      <c r="AN33" s="4">
        <f t="shared" si="1"/>
        <v>9</v>
      </c>
      <c r="AO33" s="4"/>
      <c r="AP33" s="15">
        <v>10.868425855513316</v>
      </c>
      <c r="AQ33" s="15">
        <v>10.340568821292775</v>
      </c>
      <c r="AR33" s="4">
        <f t="shared" si="2"/>
        <v>21.208994676806093</v>
      </c>
      <c r="AS33" s="16">
        <v>0.18</v>
      </c>
      <c r="AT33" s="16">
        <v>0.18</v>
      </c>
      <c r="AU33" s="15">
        <f t="shared" si="10"/>
        <v>1.9563166539923966</v>
      </c>
      <c r="AV33" s="15">
        <f t="shared" si="11"/>
        <v>1.8613023878326995</v>
      </c>
      <c r="AW33" s="4">
        <f t="shared" si="5"/>
        <v>3.8176190418250959</v>
      </c>
      <c r="AY33">
        <v>1.9598562737642624</v>
      </c>
      <c r="AZ33">
        <v>1.5735741444866951</v>
      </c>
      <c r="BA33" s="3">
        <f t="shared" si="6"/>
        <v>3</v>
      </c>
      <c r="BC33">
        <v>4.7317231939163538</v>
      </c>
      <c r="BD33">
        <v>4.7239034220532323</v>
      </c>
      <c r="BE33" s="3">
        <f t="shared" si="12"/>
        <v>9</v>
      </c>
      <c r="BF33" s="3"/>
      <c r="BG33" s="11">
        <v>0.25</v>
      </c>
      <c r="BH33" s="11">
        <v>0.5</v>
      </c>
      <c r="BI33" s="12">
        <f t="shared" si="13"/>
        <v>1.1480746197718634</v>
      </c>
      <c r="BJ33" s="12">
        <f t="shared" si="14"/>
        <v>2.2290684410646393</v>
      </c>
      <c r="BK33" s="4">
        <f t="shared" si="9"/>
        <v>3</v>
      </c>
      <c r="BL33" t="s">
        <v>1075</v>
      </c>
    </row>
    <row r="34" spans="1:64" x14ac:dyDescent="0.25">
      <c r="A34" t="s">
        <v>181</v>
      </c>
      <c r="B34" t="s">
        <v>424</v>
      </c>
      <c r="C34" t="s">
        <v>529</v>
      </c>
      <c r="D34" s="5" t="s">
        <v>302</v>
      </c>
      <c r="E34" s="5" t="s">
        <v>312</v>
      </c>
      <c r="F34" s="5" t="s">
        <v>959</v>
      </c>
      <c r="G34" t="s">
        <v>693</v>
      </c>
      <c r="H34">
        <v>3.26</v>
      </c>
      <c r="I34" t="s">
        <v>366</v>
      </c>
      <c r="J34">
        <v>1.44</v>
      </c>
      <c r="K34" t="s">
        <v>129</v>
      </c>
      <c r="L34">
        <v>2.61</v>
      </c>
      <c r="M34" t="s">
        <v>960</v>
      </c>
      <c r="N34">
        <v>1.62</v>
      </c>
      <c r="O34">
        <v>7.7279999999999998</v>
      </c>
      <c r="P34">
        <v>6.6890000000000001</v>
      </c>
      <c r="Q34">
        <v>7.4349999999999996</v>
      </c>
      <c r="R34">
        <v>17.181999999999999</v>
      </c>
      <c r="S34">
        <v>12.87</v>
      </c>
      <c r="T34">
        <v>16.529</v>
      </c>
      <c r="U34">
        <v>14.305999999999999</v>
      </c>
      <c r="V34" t="s">
        <v>31</v>
      </c>
      <c r="W34" t="s">
        <v>33</v>
      </c>
      <c r="X34">
        <v>-2</v>
      </c>
      <c r="Y34">
        <v>-3</v>
      </c>
      <c r="Z34" s="7">
        <v>-1</v>
      </c>
      <c r="AA34" s="7">
        <v>0</v>
      </c>
      <c r="AB34" s="8">
        <v>3.7406999999999999</v>
      </c>
      <c r="AC34" s="8">
        <v>3.8845999999999998</v>
      </c>
      <c r="AD34" s="9"/>
      <c r="AE34" s="9">
        <v>10</v>
      </c>
      <c r="AF34" s="7">
        <v>10.038500000000001</v>
      </c>
      <c r="AH34" s="1">
        <v>0.9</v>
      </c>
      <c r="AI34" s="1">
        <v>0.73</v>
      </c>
      <c r="AJ34" s="2">
        <f t="shared" si="0"/>
        <v>1.63</v>
      </c>
      <c r="AL34">
        <v>3.6971292775665403</v>
      </c>
      <c r="AM34">
        <v>3.659201520912549</v>
      </c>
      <c r="AN34" s="4">
        <f t="shared" si="1"/>
        <v>7</v>
      </c>
      <c r="AO34" s="4"/>
      <c r="AP34" s="15">
        <v>10.358935361216735</v>
      </c>
      <c r="AQ34" s="15">
        <v>11.423835741444867</v>
      </c>
      <c r="AR34" s="4">
        <f t="shared" si="2"/>
        <v>21.782771102661602</v>
      </c>
      <c r="AS34" s="16">
        <v>0.19</v>
      </c>
      <c r="AT34" s="16">
        <v>0.17</v>
      </c>
      <c r="AU34" s="15">
        <f t="shared" si="10"/>
        <v>1.9681977186311796</v>
      </c>
      <c r="AV34" s="15">
        <f t="shared" si="11"/>
        <v>1.9420520760456275</v>
      </c>
      <c r="AW34" s="4">
        <f t="shared" si="5"/>
        <v>3.9102497946768073</v>
      </c>
      <c r="AY34">
        <v>2.261203041825099</v>
      </c>
      <c r="AZ34">
        <v>1.9796577946768097</v>
      </c>
      <c r="BA34" s="3">
        <f t="shared" si="6"/>
        <v>4</v>
      </c>
      <c r="BC34">
        <v>4.9928897338403084</v>
      </c>
      <c r="BD34">
        <v>6.3409699619771871</v>
      </c>
      <c r="BE34" s="3">
        <f t="shared" si="12"/>
        <v>11</v>
      </c>
      <c r="BF34" s="3"/>
      <c r="BG34" s="11">
        <v>0.28999999999999998</v>
      </c>
      <c r="BH34" s="11">
        <v>0.46</v>
      </c>
      <c r="BI34" s="12">
        <f t="shared" si="13"/>
        <v>1.0721674904942966</v>
      </c>
      <c r="BJ34" s="12">
        <f t="shared" si="14"/>
        <v>1.6832326996197726</v>
      </c>
      <c r="BK34" s="4">
        <f t="shared" si="9"/>
        <v>2</v>
      </c>
      <c r="BL34" t="s">
        <v>1075</v>
      </c>
    </row>
    <row r="35" spans="1:64" x14ac:dyDescent="0.25">
      <c r="A35" t="s">
        <v>181</v>
      </c>
      <c r="B35" t="s">
        <v>830</v>
      </c>
      <c r="C35" t="s">
        <v>321</v>
      </c>
      <c r="D35" s="5" t="s">
        <v>396</v>
      </c>
      <c r="E35" s="5" t="s">
        <v>79</v>
      </c>
      <c r="F35" s="5" t="s">
        <v>313</v>
      </c>
      <c r="G35" t="s">
        <v>68</v>
      </c>
      <c r="H35">
        <v>4.5</v>
      </c>
      <c r="I35" t="s">
        <v>961</v>
      </c>
      <c r="J35">
        <v>1.29</v>
      </c>
      <c r="K35" t="s">
        <v>962</v>
      </c>
      <c r="L35">
        <v>4.54</v>
      </c>
      <c r="M35" t="s">
        <v>758</v>
      </c>
      <c r="N35">
        <v>1.28</v>
      </c>
      <c r="O35">
        <v>4.0419999999999998</v>
      </c>
      <c r="P35">
        <v>13.68</v>
      </c>
      <c r="Q35">
        <v>10.941000000000001</v>
      </c>
      <c r="R35">
        <v>6.46</v>
      </c>
      <c r="S35">
        <v>74.073999999999998</v>
      </c>
      <c r="T35">
        <v>17.483000000000001</v>
      </c>
      <c r="U35">
        <v>59.171999999999997</v>
      </c>
      <c r="V35" t="s">
        <v>69</v>
      </c>
      <c r="W35" t="s">
        <v>33</v>
      </c>
      <c r="X35">
        <v>0</v>
      </c>
      <c r="Y35">
        <v>-6</v>
      </c>
      <c r="Z35" s="7">
        <v>2</v>
      </c>
      <c r="AA35" s="7">
        <v>1</v>
      </c>
      <c r="AB35" s="8">
        <v>3.8462000000000001</v>
      </c>
      <c r="AC35" s="8">
        <v>4.2962999999999996</v>
      </c>
      <c r="AD35" s="9"/>
      <c r="AE35" s="9">
        <v>10.307700000000001</v>
      </c>
      <c r="AF35" s="7">
        <v>10.5556</v>
      </c>
      <c r="AH35" s="1">
        <v>1.25</v>
      </c>
      <c r="AI35" s="1">
        <v>0.26</v>
      </c>
      <c r="AJ35" s="2">
        <f t="shared" si="0"/>
        <v>1.51</v>
      </c>
      <c r="AL35">
        <v>3.8533460076045634</v>
      </c>
      <c r="AM35">
        <v>2.8028669201520922</v>
      </c>
      <c r="AN35" s="4">
        <f t="shared" si="1"/>
        <v>6</v>
      </c>
      <c r="AO35" s="4"/>
      <c r="AP35" s="15">
        <v>9.9192091254752928</v>
      </c>
      <c r="AQ35" s="15">
        <v>11.414144486692015</v>
      </c>
      <c r="AR35" s="4">
        <f t="shared" si="2"/>
        <v>21.333353612167308</v>
      </c>
      <c r="AS35" s="16">
        <v>0.17</v>
      </c>
      <c r="AT35" s="16">
        <v>0.24</v>
      </c>
      <c r="AU35" s="15">
        <f t="shared" si="10"/>
        <v>1.6862655513307998</v>
      </c>
      <c r="AV35" s="15">
        <f t="shared" si="11"/>
        <v>2.7393946768060835</v>
      </c>
      <c r="AW35" s="4">
        <f t="shared" si="5"/>
        <v>4.4256602281368833</v>
      </c>
      <c r="AY35">
        <v>2.5613627376425905</v>
      </c>
      <c r="AZ35">
        <v>2.6977186311787125</v>
      </c>
      <c r="BA35" s="3">
        <f t="shared" si="6"/>
        <v>5</v>
      </c>
      <c r="BC35">
        <v>7.1283102661597013</v>
      </c>
      <c r="BD35">
        <v>4.2165178707224342</v>
      </c>
      <c r="BE35" s="3">
        <f t="shared" si="12"/>
        <v>11</v>
      </c>
      <c r="BF35" s="3"/>
      <c r="BG35" s="11">
        <v>0.36</v>
      </c>
      <c r="BH35" s="11">
        <v>0.25</v>
      </c>
      <c r="BI35" s="12">
        <f t="shared" si="13"/>
        <v>1.3872045627376428</v>
      </c>
      <c r="BJ35" s="12">
        <f t="shared" si="14"/>
        <v>0.70071673003802304</v>
      </c>
      <c r="BK35" s="4">
        <f t="shared" si="9"/>
        <v>2</v>
      </c>
      <c r="BL35" t="s">
        <v>1075</v>
      </c>
    </row>
    <row r="36" spans="1:64" x14ac:dyDescent="0.25">
      <c r="A36" t="s">
        <v>61</v>
      </c>
      <c r="B36" t="s">
        <v>193</v>
      </c>
      <c r="C36" t="s">
        <v>202</v>
      </c>
      <c r="D36" s="5" t="s">
        <v>571</v>
      </c>
      <c r="E36" s="5" t="s">
        <v>308</v>
      </c>
      <c r="F36" s="5" t="s">
        <v>411</v>
      </c>
      <c r="G36" t="s">
        <v>630</v>
      </c>
      <c r="H36">
        <v>2.67</v>
      </c>
      <c r="I36" t="s">
        <v>394</v>
      </c>
      <c r="J36">
        <v>1.6</v>
      </c>
      <c r="K36" t="s">
        <v>266</v>
      </c>
      <c r="L36">
        <v>2.27</v>
      </c>
      <c r="M36" t="s">
        <v>319</v>
      </c>
      <c r="N36">
        <v>1.79</v>
      </c>
      <c r="O36">
        <v>8.8810000000000002</v>
      </c>
      <c r="P36">
        <v>7.5640000000000001</v>
      </c>
      <c r="Q36">
        <v>7.5019999999999998</v>
      </c>
      <c r="R36">
        <v>17.606000000000002</v>
      </c>
      <c r="S36">
        <v>12.771000000000001</v>
      </c>
      <c r="T36">
        <v>14.881</v>
      </c>
      <c r="U36">
        <v>12.673999999999999</v>
      </c>
      <c r="V36" t="s">
        <v>31</v>
      </c>
      <c r="W36" t="s">
        <v>119</v>
      </c>
      <c r="X36">
        <v>1</v>
      </c>
      <c r="Y36">
        <v>7</v>
      </c>
      <c r="Z36" s="7">
        <v>5</v>
      </c>
      <c r="AA36" s="7">
        <v>0</v>
      </c>
      <c r="AB36" s="8">
        <v>3.5405000000000002</v>
      </c>
      <c r="AC36" s="8">
        <v>3.8649</v>
      </c>
      <c r="AD36" s="9"/>
      <c r="AE36" s="9">
        <v>10.1351</v>
      </c>
      <c r="AF36" s="7">
        <v>9.9459</v>
      </c>
      <c r="AH36" s="1">
        <v>1.01</v>
      </c>
      <c r="AI36" s="1">
        <v>0.96</v>
      </c>
      <c r="AJ36" s="2">
        <f t="shared" si="0"/>
        <v>1.97</v>
      </c>
      <c r="AL36">
        <v>3.0351243243243222</v>
      </c>
      <c r="AM36">
        <v>5.0391891891891909</v>
      </c>
      <c r="AN36" s="4">
        <f t="shared" si="1"/>
        <v>8</v>
      </c>
      <c r="AO36" s="4"/>
      <c r="AP36" s="15">
        <v>9.4046655405405506</v>
      </c>
      <c r="AQ36" s="15">
        <v>11.305362162162211</v>
      </c>
      <c r="AR36" s="4">
        <f t="shared" si="2"/>
        <v>20.71002770270276</v>
      </c>
      <c r="AS36" s="16">
        <v>0.16</v>
      </c>
      <c r="AT36" s="16">
        <v>0.18</v>
      </c>
      <c r="AU36" s="15">
        <f t="shared" si="10"/>
        <v>1.5047464864864881</v>
      </c>
      <c r="AV36" s="15">
        <f t="shared" si="11"/>
        <v>2.0349651891891978</v>
      </c>
      <c r="AW36" s="4">
        <f t="shared" si="5"/>
        <v>3.5397116756756857</v>
      </c>
      <c r="AY36">
        <v>1.8443513513513479</v>
      </c>
      <c r="AZ36">
        <v>1.6334436936936962</v>
      </c>
      <c r="BA36" s="3">
        <f t="shared" si="6"/>
        <v>3</v>
      </c>
      <c r="BC36">
        <v>4.1972918918918936</v>
      </c>
      <c r="BD36">
        <v>4.9961513513513562</v>
      </c>
      <c r="BE36" s="3">
        <f t="shared" si="12"/>
        <v>9</v>
      </c>
      <c r="BF36" s="3"/>
      <c r="BG36" s="11">
        <v>0.53</v>
      </c>
      <c r="BH36" s="11">
        <v>0.37</v>
      </c>
      <c r="BI36" s="12">
        <f t="shared" si="13"/>
        <v>1.6086158918918909</v>
      </c>
      <c r="BJ36" s="12">
        <f t="shared" si="14"/>
        <v>1.8645000000000007</v>
      </c>
      <c r="BK36" s="4">
        <f t="shared" si="9"/>
        <v>3</v>
      </c>
      <c r="BL36" t="s">
        <v>1075</v>
      </c>
    </row>
    <row r="37" spans="1:64" x14ac:dyDescent="0.25">
      <c r="A37" t="s">
        <v>61</v>
      </c>
      <c r="B37" t="s">
        <v>201</v>
      </c>
      <c r="C37" t="s">
        <v>199</v>
      </c>
      <c r="D37" s="5" t="s">
        <v>383</v>
      </c>
      <c r="E37" s="5" t="s">
        <v>105</v>
      </c>
      <c r="F37" s="5" t="s">
        <v>322</v>
      </c>
      <c r="G37" t="s">
        <v>963</v>
      </c>
      <c r="H37">
        <v>2.98</v>
      </c>
      <c r="I37" t="s">
        <v>814</v>
      </c>
      <c r="J37">
        <v>1.51</v>
      </c>
      <c r="K37" t="s">
        <v>521</v>
      </c>
      <c r="L37">
        <v>2.5499999999999998</v>
      </c>
      <c r="M37" t="s">
        <v>692</v>
      </c>
      <c r="N37">
        <v>1.64</v>
      </c>
      <c r="O37">
        <v>6.1769999999999996</v>
      </c>
      <c r="P37">
        <v>9.7750000000000004</v>
      </c>
      <c r="Q37">
        <v>7.7880000000000003</v>
      </c>
      <c r="R37">
        <v>9.843</v>
      </c>
      <c r="S37">
        <v>24.690999999999999</v>
      </c>
      <c r="T37">
        <v>12.407</v>
      </c>
      <c r="U37">
        <v>19.646000000000001</v>
      </c>
      <c r="V37" t="s">
        <v>31</v>
      </c>
      <c r="W37" t="s">
        <v>33</v>
      </c>
      <c r="X37">
        <v>9</v>
      </c>
      <c r="Y37">
        <v>4</v>
      </c>
      <c r="Z37" s="7">
        <v>0</v>
      </c>
      <c r="AA37" s="7">
        <v>1</v>
      </c>
      <c r="AB37" s="8">
        <v>3.8108</v>
      </c>
      <c r="AC37" s="8">
        <v>4.3513999999999999</v>
      </c>
      <c r="AD37" s="9"/>
      <c r="AE37" s="9">
        <v>10.432399999999999</v>
      </c>
      <c r="AF37" s="7">
        <v>9.4323999999999995</v>
      </c>
      <c r="AH37" s="1">
        <v>1.26</v>
      </c>
      <c r="AI37" s="1">
        <v>0.64</v>
      </c>
      <c r="AJ37" s="2">
        <f t="shared" si="0"/>
        <v>1.9</v>
      </c>
      <c r="AL37">
        <v>4.0933477477477451</v>
      </c>
      <c r="AM37">
        <v>2.8263513513513523</v>
      </c>
      <c r="AN37" s="4">
        <f t="shared" si="1"/>
        <v>6</v>
      </c>
      <c r="AO37" s="4"/>
      <c r="AP37" s="15">
        <v>9.718885135135146</v>
      </c>
      <c r="AQ37" s="15">
        <v>12.086495270270321</v>
      </c>
      <c r="AR37" s="4">
        <f t="shared" si="2"/>
        <v>21.805380405405465</v>
      </c>
      <c r="AS37" s="16">
        <v>0.19</v>
      </c>
      <c r="AT37" s="16">
        <v>0.21</v>
      </c>
      <c r="AU37" s="15">
        <f t="shared" si="10"/>
        <v>1.8465881756756777</v>
      </c>
      <c r="AV37" s="15">
        <f t="shared" si="11"/>
        <v>2.5381640067567672</v>
      </c>
      <c r="AW37" s="4">
        <f t="shared" si="5"/>
        <v>4.3847521824324449</v>
      </c>
      <c r="AY37">
        <v>1.9329081081081048</v>
      </c>
      <c r="AZ37">
        <v>2.4533108108108146</v>
      </c>
      <c r="BA37" s="3">
        <f t="shared" si="6"/>
        <v>4</v>
      </c>
      <c r="BC37">
        <v>7.2515518018018046</v>
      </c>
      <c r="BD37">
        <v>4.0270702702702739</v>
      </c>
      <c r="BE37" s="3">
        <f t="shared" si="12"/>
        <v>11</v>
      </c>
      <c r="BF37" s="3"/>
      <c r="BG37" s="11">
        <v>0.68</v>
      </c>
      <c r="BH37" s="11">
        <v>0.39</v>
      </c>
      <c r="BI37" s="12">
        <f t="shared" si="13"/>
        <v>2.783476468468467</v>
      </c>
      <c r="BJ37" s="12">
        <f t="shared" si="14"/>
        <v>1.1022770270270275</v>
      </c>
      <c r="BK37" s="4">
        <f t="shared" si="9"/>
        <v>3</v>
      </c>
      <c r="BL37" t="s">
        <v>1075</v>
      </c>
    </row>
    <row r="38" spans="1:64" x14ac:dyDescent="0.25">
      <c r="A38" t="s">
        <v>61</v>
      </c>
      <c r="B38" t="s">
        <v>206</v>
      </c>
      <c r="C38" t="s">
        <v>218</v>
      </c>
      <c r="D38" s="5" t="s">
        <v>964</v>
      </c>
      <c r="E38" s="5" t="s">
        <v>457</v>
      </c>
      <c r="F38" s="5" t="s">
        <v>965</v>
      </c>
      <c r="G38" t="s">
        <v>89</v>
      </c>
      <c r="H38">
        <v>1.93</v>
      </c>
      <c r="I38" t="s">
        <v>550</v>
      </c>
      <c r="J38">
        <v>2.1</v>
      </c>
      <c r="K38" t="s">
        <v>572</v>
      </c>
      <c r="L38">
        <v>2.4300000000000002</v>
      </c>
      <c r="M38" t="s">
        <v>497</v>
      </c>
      <c r="N38">
        <v>1.72</v>
      </c>
      <c r="O38">
        <v>7.4909999999999997</v>
      </c>
      <c r="P38">
        <v>25.315999999999999</v>
      </c>
      <c r="Q38">
        <v>11.82</v>
      </c>
      <c r="R38">
        <v>6.9980000000000002</v>
      </c>
      <c r="S38">
        <v>80</v>
      </c>
      <c r="T38">
        <v>11.038</v>
      </c>
      <c r="U38">
        <v>37.313000000000002</v>
      </c>
      <c r="V38" t="s">
        <v>27</v>
      </c>
      <c r="W38" t="s">
        <v>33</v>
      </c>
      <c r="X38">
        <v>2</v>
      </c>
      <c r="Y38">
        <v>-8</v>
      </c>
      <c r="Z38" s="7">
        <v>1</v>
      </c>
      <c r="AA38" s="7">
        <v>0</v>
      </c>
      <c r="AB38" s="8">
        <v>3.2703000000000002</v>
      </c>
      <c r="AC38" s="8">
        <v>3.4054000000000002</v>
      </c>
      <c r="AD38" s="9"/>
      <c r="AE38" s="9">
        <v>8.6486000000000001</v>
      </c>
      <c r="AF38" s="7">
        <v>9.3783999999999992</v>
      </c>
      <c r="AH38" s="1">
        <v>2.14</v>
      </c>
      <c r="AI38" s="1">
        <v>0.52</v>
      </c>
      <c r="AJ38" s="2">
        <f t="shared" si="0"/>
        <v>2.66</v>
      </c>
      <c r="AL38">
        <v>5.9738954954954915</v>
      </c>
      <c r="AM38">
        <v>3.0489864864864873</v>
      </c>
      <c r="AN38" s="4">
        <f t="shared" si="1"/>
        <v>9</v>
      </c>
      <c r="AO38" s="4"/>
      <c r="AP38" s="15">
        <v>9.4265878378378467</v>
      </c>
      <c r="AQ38" s="15">
        <v>10.909933783783831</v>
      </c>
      <c r="AR38" s="4">
        <f t="shared" si="2"/>
        <v>20.336521621621678</v>
      </c>
      <c r="AS38" s="16">
        <v>0.17</v>
      </c>
      <c r="AT38" s="16">
        <v>0.2</v>
      </c>
      <c r="AU38" s="15">
        <f t="shared" si="10"/>
        <v>1.602519932432434</v>
      </c>
      <c r="AV38" s="15">
        <f t="shared" si="11"/>
        <v>2.1819867567567663</v>
      </c>
      <c r="AW38" s="4">
        <f t="shared" si="5"/>
        <v>3.7845066891892003</v>
      </c>
      <c r="AY38">
        <v>0.75517297297297148</v>
      </c>
      <c r="AZ38">
        <v>1.5990554054054078</v>
      </c>
      <c r="BA38" s="3">
        <f t="shared" si="6"/>
        <v>2</v>
      </c>
      <c r="BC38">
        <v>5.2329943693693703</v>
      </c>
      <c r="BD38">
        <v>3.1190054054054079</v>
      </c>
      <c r="BE38" s="3">
        <f t="shared" si="12"/>
        <v>8</v>
      </c>
      <c r="BF38" s="3"/>
      <c r="BG38" s="11">
        <v>0.47</v>
      </c>
      <c r="BH38" s="11">
        <v>0.33</v>
      </c>
      <c r="BI38" s="12">
        <f t="shared" si="13"/>
        <v>2.8077308828828809</v>
      </c>
      <c r="BJ38" s="12">
        <f t="shared" si="14"/>
        <v>1.0061655405405407</v>
      </c>
      <c r="BK38" s="4">
        <f t="shared" si="9"/>
        <v>3</v>
      </c>
      <c r="BL38" t="s">
        <v>1075</v>
      </c>
    </row>
    <row r="39" spans="1:64" x14ac:dyDescent="0.25">
      <c r="A39" t="s">
        <v>61</v>
      </c>
      <c r="B39" t="s">
        <v>205</v>
      </c>
      <c r="C39" t="s">
        <v>159</v>
      </c>
      <c r="D39" s="5" t="s">
        <v>78</v>
      </c>
      <c r="E39" s="5" t="s">
        <v>966</v>
      </c>
      <c r="F39" s="5" t="s">
        <v>223</v>
      </c>
      <c r="G39" t="s">
        <v>72</v>
      </c>
      <c r="H39">
        <v>1.94</v>
      </c>
      <c r="I39" t="s">
        <v>514</v>
      </c>
      <c r="J39">
        <v>2.06</v>
      </c>
      <c r="K39" t="s">
        <v>929</v>
      </c>
      <c r="L39">
        <v>1.8</v>
      </c>
      <c r="M39" t="s">
        <v>297</v>
      </c>
      <c r="N39">
        <v>2.25</v>
      </c>
      <c r="O39">
        <v>11.534000000000001</v>
      </c>
      <c r="P39">
        <v>11.038</v>
      </c>
      <c r="Q39">
        <v>8.2509999999999994</v>
      </c>
      <c r="R39">
        <v>17.241</v>
      </c>
      <c r="S39">
        <v>15.773</v>
      </c>
      <c r="T39">
        <v>12.33</v>
      </c>
      <c r="U39">
        <v>11.792</v>
      </c>
      <c r="V39" t="s">
        <v>31</v>
      </c>
      <c r="W39" t="s">
        <v>32</v>
      </c>
      <c r="X39">
        <v>-13</v>
      </c>
      <c r="Y39">
        <v>-5</v>
      </c>
      <c r="Z39" s="7">
        <v>-5</v>
      </c>
      <c r="AA39" s="7">
        <v>-3</v>
      </c>
      <c r="AB39" s="8">
        <v>3.8378000000000001</v>
      </c>
      <c r="AC39" s="8">
        <v>3.9729999999999999</v>
      </c>
      <c r="AD39" s="9"/>
      <c r="AE39" s="9">
        <v>10.1351</v>
      </c>
      <c r="AF39" s="7">
        <v>9.4323999999999995</v>
      </c>
      <c r="AH39" s="1">
        <v>1.33</v>
      </c>
      <c r="AI39" s="1">
        <v>1.1499999999999999</v>
      </c>
      <c r="AJ39" s="2">
        <f t="shared" si="0"/>
        <v>2.48</v>
      </c>
      <c r="AL39">
        <v>4.443873873873871</v>
      </c>
      <c r="AM39">
        <v>3.2635135135135154</v>
      </c>
      <c r="AN39" s="4">
        <f t="shared" si="1"/>
        <v>7</v>
      </c>
      <c r="AO39" s="4"/>
      <c r="AP39" s="15">
        <v>11.950783783783796</v>
      </c>
      <c r="AQ39" s="15">
        <v>12.809286486486542</v>
      </c>
      <c r="AR39" s="4">
        <f t="shared" si="2"/>
        <v>24.76007027027034</v>
      </c>
      <c r="AS39" s="16">
        <v>0.16</v>
      </c>
      <c r="AT39" s="16">
        <v>0.18</v>
      </c>
      <c r="AU39" s="15">
        <f t="shared" si="10"/>
        <v>1.9121254054054075</v>
      </c>
      <c r="AV39" s="15">
        <f t="shared" si="11"/>
        <v>2.3056715675675776</v>
      </c>
      <c r="AW39" s="4">
        <f t="shared" si="5"/>
        <v>4.2177969729729856</v>
      </c>
      <c r="AY39">
        <v>1.4392216216216189</v>
      </c>
      <c r="AZ39">
        <v>2.3560171171171209</v>
      </c>
      <c r="BA39" s="3">
        <f t="shared" si="6"/>
        <v>3</v>
      </c>
      <c r="BC39">
        <v>4.2370637387387404</v>
      </c>
      <c r="BD39">
        <v>3.5003567567567595</v>
      </c>
      <c r="BE39" s="3">
        <f t="shared" si="12"/>
        <v>7</v>
      </c>
      <c r="BF39" s="3"/>
      <c r="BG39" s="11">
        <v>0.39</v>
      </c>
      <c r="BH39" s="11">
        <v>0.53</v>
      </c>
      <c r="BI39" s="12">
        <f t="shared" si="13"/>
        <v>1.7331108108108098</v>
      </c>
      <c r="BJ39" s="12">
        <f t="shared" si="14"/>
        <v>1.7296621621621633</v>
      </c>
      <c r="BK39" s="4">
        <f t="shared" si="9"/>
        <v>3</v>
      </c>
      <c r="BL39" t="s">
        <v>1075</v>
      </c>
    </row>
    <row r="40" spans="1:64" x14ac:dyDescent="0.25">
      <c r="A40" t="s">
        <v>61</v>
      </c>
      <c r="B40" t="s">
        <v>213</v>
      </c>
      <c r="C40" t="s">
        <v>210</v>
      </c>
      <c r="D40" s="5" t="s">
        <v>253</v>
      </c>
      <c r="E40" s="5" t="s">
        <v>54</v>
      </c>
      <c r="F40" s="5" t="s">
        <v>187</v>
      </c>
      <c r="G40" t="s">
        <v>723</v>
      </c>
      <c r="H40">
        <v>1.88</v>
      </c>
      <c r="I40" t="s">
        <v>589</v>
      </c>
      <c r="J40">
        <v>2.14</v>
      </c>
      <c r="K40" t="s">
        <v>126</v>
      </c>
      <c r="L40">
        <v>1.8</v>
      </c>
      <c r="M40" t="s">
        <v>90</v>
      </c>
      <c r="N40">
        <v>2.2599999999999998</v>
      </c>
      <c r="O40">
        <v>10.246</v>
      </c>
      <c r="P40">
        <v>13.946999999999999</v>
      </c>
      <c r="Q40">
        <v>8.6129999999999995</v>
      </c>
      <c r="R40">
        <v>12.641999999999999</v>
      </c>
      <c r="S40">
        <v>23.474</v>
      </c>
      <c r="T40">
        <v>10.638</v>
      </c>
      <c r="U40">
        <v>14.493</v>
      </c>
      <c r="V40" t="s">
        <v>27</v>
      </c>
      <c r="W40" t="s">
        <v>119</v>
      </c>
      <c r="X40">
        <v>-7</v>
      </c>
      <c r="Y40">
        <v>-3</v>
      </c>
      <c r="Z40" s="7">
        <v>-1</v>
      </c>
      <c r="AA40" s="7">
        <v>-2</v>
      </c>
      <c r="AB40" s="8">
        <v>3.4594999999999998</v>
      </c>
      <c r="AC40" s="8">
        <v>3.1892</v>
      </c>
      <c r="AD40" s="9"/>
      <c r="AE40" s="9">
        <v>9.3513999999999999</v>
      </c>
      <c r="AF40" s="7">
        <v>10.1622</v>
      </c>
      <c r="AH40" s="1">
        <v>1.62</v>
      </c>
      <c r="AI40" s="1">
        <v>0.97</v>
      </c>
      <c r="AJ40" s="2">
        <f t="shared" si="0"/>
        <v>2.59</v>
      </c>
      <c r="AL40">
        <v>3.516059459459457</v>
      </c>
      <c r="AM40">
        <v>2.7972972972972987</v>
      </c>
      <c r="AN40" s="4">
        <f t="shared" si="1"/>
        <v>6</v>
      </c>
      <c r="AO40" s="4"/>
      <c r="AP40" s="15">
        <v>9.617625000000011</v>
      </c>
      <c r="AQ40" s="15">
        <v>10.589053378378424</v>
      </c>
      <c r="AR40" s="4">
        <f t="shared" si="2"/>
        <v>20.206678378378435</v>
      </c>
      <c r="AS40" s="16">
        <v>0.19</v>
      </c>
      <c r="AT40" s="16">
        <v>0.18</v>
      </c>
      <c r="AU40" s="15">
        <f t="shared" si="10"/>
        <v>1.8273487500000021</v>
      </c>
      <c r="AV40" s="15">
        <f t="shared" si="11"/>
        <v>1.9060296081081161</v>
      </c>
      <c r="AW40" s="4">
        <f t="shared" si="5"/>
        <v>3.7333783581081184</v>
      </c>
      <c r="AY40">
        <v>1.5131351351351321</v>
      </c>
      <c r="AZ40">
        <v>1.6850261261261286</v>
      </c>
      <c r="BA40" s="3">
        <f t="shared" si="6"/>
        <v>3</v>
      </c>
      <c r="BC40">
        <v>4.3542000000000014</v>
      </c>
      <c r="BD40">
        <v>3.6394378378378414</v>
      </c>
      <c r="BE40" s="3">
        <f t="shared" si="12"/>
        <v>7</v>
      </c>
      <c r="BF40" s="3"/>
      <c r="BG40" s="11">
        <v>0.52</v>
      </c>
      <c r="BH40" s="11">
        <v>0.57999999999999996</v>
      </c>
      <c r="BI40" s="12">
        <f t="shared" si="13"/>
        <v>1.8283509189189178</v>
      </c>
      <c r="BJ40" s="12">
        <f t="shared" si="14"/>
        <v>1.6224324324324331</v>
      </c>
      <c r="BK40" s="4">
        <f t="shared" si="9"/>
        <v>3</v>
      </c>
      <c r="BL40" t="s">
        <v>1075</v>
      </c>
    </row>
    <row r="41" spans="1:64" x14ac:dyDescent="0.25">
      <c r="A41" t="s">
        <v>61</v>
      </c>
      <c r="B41" t="s">
        <v>194</v>
      </c>
      <c r="C41" t="s">
        <v>141</v>
      </c>
      <c r="D41" s="5" t="s">
        <v>497</v>
      </c>
      <c r="E41" s="5" t="s">
        <v>531</v>
      </c>
      <c r="F41" s="5" t="s">
        <v>407</v>
      </c>
      <c r="G41" t="s">
        <v>266</v>
      </c>
      <c r="H41">
        <v>2.27</v>
      </c>
      <c r="I41" t="s">
        <v>307</v>
      </c>
      <c r="J41">
        <v>1.79</v>
      </c>
      <c r="K41" t="s">
        <v>619</v>
      </c>
      <c r="L41">
        <v>2.2799999999999998</v>
      </c>
      <c r="M41" t="s">
        <v>839</v>
      </c>
      <c r="N41">
        <v>1.79</v>
      </c>
      <c r="O41">
        <v>6.9249999999999998</v>
      </c>
      <c r="P41">
        <v>14.728</v>
      </c>
      <c r="Q41">
        <v>8.8569999999999993</v>
      </c>
      <c r="R41">
        <v>8.34</v>
      </c>
      <c r="S41">
        <v>37.735999999999997</v>
      </c>
      <c r="T41">
        <v>10.672000000000001</v>
      </c>
      <c r="U41">
        <v>22.675999999999998</v>
      </c>
      <c r="V41" t="s">
        <v>27</v>
      </c>
      <c r="W41" t="s">
        <v>30</v>
      </c>
      <c r="X41">
        <v>-2</v>
      </c>
      <c r="Y41">
        <v>1</v>
      </c>
      <c r="Z41" s="7">
        <v>-1</v>
      </c>
      <c r="AA41" s="7">
        <v>0</v>
      </c>
      <c r="AB41" s="8">
        <v>3.6486000000000001</v>
      </c>
      <c r="AC41" s="8">
        <v>4</v>
      </c>
      <c r="AD41" s="9"/>
      <c r="AE41" s="9">
        <v>9.8377999999999997</v>
      </c>
      <c r="AF41" s="7">
        <v>9.5945999999999998</v>
      </c>
      <c r="AH41" s="1">
        <v>1.67</v>
      </c>
      <c r="AI41" s="1">
        <v>0.64</v>
      </c>
      <c r="AJ41" s="2">
        <f t="shared" si="0"/>
        <v>2.31</v>
      </c>
      <c r="AL41">
        <v>3.5509459459459434</v>
      </c>
      <c r="AM41">
        <v>3.632432432432434</v>
      </c>
      <c r="AN41" s="4">
        <f t="shared" si="1"/>
        <v>7</v>
      </c>
      <c r="AO41" s="4"/>
      <c r="AP41" s="15">
        <v>8.8096317567567652</v>
      </c>
      <c r="AQ41" s="15">
        <v>8.651886486486525</v>
      </c>
      <c r="AR41" s="4">
        <f t="shared" si="2"/>
        <v>17.46151824324329</v>
      </c>
      <c r="AS41" s="16">
        <v>0.22</v>
      </c>
      <c r="AT41" s="16">
        <v>0.19</v>
      </c>
      <c r="AU41" s="15">
        <f t="shared" si="10"/>
        <v>1.9381189864864883</v>
      </c>
      <c r="AV41" s="15">
        <f t="shared" si="11"/>
        <v>1.6438584324324397</v>
      </c>
      <c r="AW41" s="4">
        <f t="shared" si="5"/>
        <v>3.5819774189189282</v>
      </c>
      <c r="AY41">
        <v>2.2806851351351312</v>
      </c>
      <c r="AZ41">
        <v>1.7877716216216244</v>
      </c>
      <c r="BA41" s="3">
        <f t="shared" si="6"/>
        <v>4</v>
      </c>
      <c r="BC41">
        <v>4.6309684684684695</v>
      </c>
      <c r="BD41">
        <v>4.6031351351351386</v>
      </c>
      <c r="BE41" s="3">
        <f t="shared" si="12"/>
        <v>9</v>
      </c>
      <c r="BF41" s="3"/>
      <c r="BG41" s="11">
        <v>0.62</v>
      </c>
      <c r="BH41" s="11">
        <v>0.32</v>
      </c>
      <c r="BI41" s="12">
        <f t="shared" si="13"/>
        <v>2.2015864864864847</v>
      </c>
      <c r="BJ41" s="12">
        <f t="shared" si="14"/>
        <v>1.162378378378379</v>
      </c>
      <c r="BK41" s="4">
        <f t="shared" si="9"/>
        <v>3</v>
      </c>
      <c r="BL41" t="s">
        <v>1075</v>
      </c>
    </row>
    <row r="42" spans="1:64" x14ac:dyDescent="0.25">
      <c r="A42" t="s">
        <v>61</v>
      </c>
      <c r="B42" t="s">
        <v>209</v>
      </c>
      <c r="C42" t="s">
        <v>197</v>
      </c>
      <c r="D42" s="5" t="s">
        <v>966</v>
      </c>
      <c r="E42" s="5" t="s">
        <v>784</v>
      </c>
      <c r="F42" s="5" t="s">
        <v>309</v>
      </c>
      <c r="G42" t="s">
        <v>87</v>
      </c>
      <c r="H42">
        <v>2.21</v>
      </c>
      <c r="I42" t="s">
        <v>613</v>
      </c>
      <c r="J42">
        <v>1.83</v>
      </c>
      <c r="K42" t="s">
        <v>135</v>
      </c>
      <c r="L42">
        <v>2.04</v>
      </c>
      <c r="M42" t="s">
        <v>305</v>
      </c>
      <c r="N42">
        <v>1.97</v>
      </c>
      <c r="O42">
        <v>12.019</v>
      </c>
      <c r="P42">
        <v>8.15</v>
      </c>
      <c r="Q42">
        <v>8.0839999999999996</v>
      </c>
      <c r="R42">
        <v>23.866</v>
      </c>
      <c r="S42">
        <v>10.965</v>
      </c>
      <c r="T42">
        <v>16.050999999999998</v>
      </c>
      <c r="U42">
        <v>10.881</v>
      </c>
      <c r="V42" t="s">
        <v>31</v>
      </c>
      <c r="W42" t="s">
        <v>30</v>
      </c>
      <c r="X42">
        <v>5</v>
      </c>
      <c r="Y42">
        <v>4</v>
      </c>
      <c r="Z42" s="7">
        <v>0</v>
      </c>
      <c r="AA42" s="7">
        <v>0</v>
      </c>
      <c r="AB42" s="8">
        <v>4.1081000000000003</v>
      </c>
      <c r="AC42" s="8">
        <v>4.0811000000000002</v>
      </c>
      <c r="AD42" s="9"/>
      <c r="AE42" s="9">
        <v>10.621600000000001</v>
      </c>
      <c r="AF42" s="7">
        <v>10.513500000000001</v>
      </c>
      <c r="AH42" s="1">
        <v>1.01</v>
      </c>
      <c r="AI42" s="1">
        <v>1.21</v>
      </c>
      <c r="AJ42" s="2">
        <f t="shared" si="0"/>
        <v>2.2199999999999998</v>
      </c>
      <c r="AL42">
        <v>4.6216288288288263</v>
      </c>
      <c r="AM42">
        <v>3.6317567567567579</v>
      </c>
      <c r="AN42" s="4">
        <f t="shared" si="1"/>
        <v>8</v>
      </c>
      <c r="AO42" s="4"/>
      <c r="AP42" s="15">
        <v>13.211837837837853</v>
      </c>
      <c r="AQ42" s="15">
        <v>9.3844013513513911</v>
      </c>
      <c r="AR42" s="4">
        <f t="shared" si="2"/>
        <v>22.596239189189244</v>
      </c>
      <c r="AS42" s="16">
        <v>0.17</v>
      </c>
      <c r="AT42" s="16">
        <v>0.18</v>
      </c>
      <c r="AU42" s="15">
        <f t="shared" si="10"/>
        <v>2.2460124324324351</v>
      </c>
      <c r="AV42" s="15">
        <f t="shared" si="11"/>
        <v>1.6891922432432502</v>
      </c>
      <c r="AW42" s="4">
        <f t="shared" si="5"/>
        <v>3.9352046756756853</v>
      </c>
      <c r="AY42">
        <v>1.7962378378378347</v>
      </c>
      <c r="AZ42">
        <v>2.8395500000000049</v>
      </c>
      <c r="BA42" s="3">
        <f t="shared" si="6"/>
        <v>4</v>
      </c>
      <c r="BC42">
        <v>5.4983216216216224</v>
      </c>
      <c r="BD42">
        <v>7.4188540540540613</v>
      </c>
      <c r="BE42" s="3">
        <f t="shared" si="12"/>
        <v>12</v>
      </c>
      <c r="BF42" s="3"/>
      <c r="BG42" s="11">
        <v>0.41</v>
      </c>
      <c r="BH42" s="11">
        <v>0.45</v>
      </c>
      <c r="BI42" s="12">
        <f t="shared" si="13"/>
        <v>1.8948678198198188</v>
      </c>
      <c r="BJ42" s="12">
        <f t="shared" si="14"/>
        <v>1.634290540540541</v>
      </c>
      <c r="BK42" s="4">
        <f t="shared" si="9"/>
        <v>3</v>
      </c>
      <c r="BL42" t="s">
        <v>1075</v>
      </c>
    </row>
    <row r="43" spans="1:64" x14ac:dyDescent="0.25">
      <c r="A43" t="s">
        <v>61</v>
      </c>
      <c r="B43" t="s">
        <v>212</v>
      </c>
      <c r="C43" t="s">
        <v>140</v>
      </c>
      <c r="D43" s="5" t="s">
        <v>423</v>
      </c>
      <c r="E43" s="5" t="s">
        <v>967</v>
      </c>
      <c r="F43" s="5" t="s">
        <v>278</v>
      </c>
      <c r="G43" t="s">
        <v>894</v>
      </c>
      <c r="H43">
        <v>2.62</v>
      </c>
      <c r="I43" t="s">
        <v>968</v>
      </c>
      <c r="J43">
        <v>1.62</v>
      </c>
      <c r="K43" t="s">
        <v>36</v>
      </c>
      <c r="L43">
        <v>2.4</v>
      </c>
      <c r="M43" t="s">
        <v>497</v>
      </c>
      <c r="N43">
        <v>1.72</v>
      </c>
      <c r="O43">
        <v>11.601000000000001</v>
      </c>
      <c r="P43">
        <v>6.4720000000000004</v>
      </c>
      <c r="Q43">
        <v>8.1300000000000008</v>
      </c>
      <c r="R43">
        <v>29.155000000000001</v>
      </c>
      <c r="S43">
        <v>9.0660000000000007</v>
      </c>
      <c r="T43">
        <v>20.45</v>
      </c>
      <c r="U43">
        <v>11.39</v>
      </c>
      <c r="V43" t="s">
        <v>31</v>
      </c>
      <c r="W43" t="s">
        <v>30</v>
      </c>
      <c r="X43">
        <v>-6</v>
      </c>
      <c r="Y43">
        <v>3</v>
      </c>
      <c r="Z43" s="7">
        <v>-1</v>
      </c>
      <c r="AA43" s="7">
        <v>1</v>
      </c>
      <c r="AB43" s="8">
        <v>4.5404999999999998</v>
      </c>
      <c r="AC43" s="8">
        <v>3.6486000000000001</v>
      </c>
      <c r="AD43" s="9"/>
      <c r="AE43" s="9">
        <v>9.7027000000000001</v>
      </c>
      <c r="AF43" s="7">
        <v>10.8649</v>
      </c>
      <c r="AH43" s="1">
        <v>0.8</v>
      </c>
      <c r="AI43" s="1">
        <v>1.1599999999999999</v>
      </c>
      <c r="AJ43" s="2">
        <f t="shared" si="0"/>
        <v>1.96</v>
      </c>
      <c r="AL43">
        <v>2.7410810810810795</v>
      </c>
      <c r="AM43">
        <v>3.7459459459459481</v>
      </c>
      <c r="AN43" s="4">
        <f t="shared" si="1"/>
        <v>6</v>
      </c>
      <c r="AO43" s="4"/>
      <c r="AP43" s="15">
        <v>9.8055304054054151</v>
      </c>
      <c r="AQ43" s="15">
        <v>14.909594594594656</v>
      </c>
      <c r="AR43" s="4">
        <f t="shared" si="2"/>
        <v>24.715125000000072</v>
      </c>
      <c r="AS43" s="16">
        <v>0.19</v>
      </c>
      <c r="AT43" s="16">
        <v>0.17</v>
      </c>
      <c r="AU43" s="15">
        <f t="shared" si="10"/>
        <v>1.8630507770270288</v>
      </c>
      <c r="AV43" s="15">
        <f t="shared" si="11"/>
        <v>2.5346310810810917</v>
      </c>
      <c r="AW43" s="4">
        <f t="shared" si="5"/>
        <v>4.3976818581081201</v>
      </c>
      <c r="AY43">
        <v>1.1226486486486467</v>
      </c>
      <c r="AZ43">
        <v>2.6005094594594635</v>
      </c>
      <c r="BA43" s="3">
        <f t="shared" si="6"/>
        <v>3</v>
      </c>
      <c r="BC43">
        <v>3.3947722972972985</v>
      </c>
      <c r="BD43">
        <v>5.8414054054054105</v>
      </c>
      <c r="BE43" s="3">
        <f t="shared" si="12"/>
        <v>9</v>
      </c>
      <c r="BF43" s="3"/>
      <c r="BG43" s="11">
        <v>0.51</v>
      </c>
      <c r="BH43" s="11">
        <v>0.48</v>
      </c>
      <c r="BI43" s="12">
        <f t="shared" si="13"/>
        <v>1.3979513513513506</v>
      </c>
      <c r="BJ43" s="12">
        <f t="shared" si="14"/>
        <v>1.7980540540540551</v>
      </c>
      <c r="BK43" s="4">
        <f t="shared" si="9"/>
        <v>3</v>
      </c>
      <c r="BL43" t="s">
        <v>1075</v>
      </c>
    </row>
    <row r="44" spans="1:64" x14ac:dyDescent="0.25">
      <c r="A44" t="s">
        <v>61</v>
      </c>
      <c r="B44" t="s">
        <v>216</v>
      </c>
      <c r="C44" t="s">
        <v>217</v>
      </c>
      <c r="D44" s="5" t="s">
        <v>284</v>
      </c>
      <c r="E44" s="5" t="s">
        <v>545</v>
      </c>
      <c r="F44" s="5" t="s">
        <v>281</v>
      </c>
      <c r="G44" t="s">
        <v>619</v>
      </c>
      <c r="H44">
        <v>2.29</v>
      </c>
      <c r="I44" t="s">
        <v>431</v>
      </c>
      <c r="J44">
        <v>1.78</v>
      </c>
      <c r="K44" t="s">
        <v>299</v>
      </c>
      <c r="L44">
        <v>2.2400000000000002</v>
      </c>
      <c r="M44" t="s">
        <v>537</v>
      </c>
      <c r="N44">
        <v>1.81</v>
      </c>
      <c r="O44">
        <v>7.0469999999999997</v>
      </c>
      <c r="P44">
        <v>14.006</v>
      </c>
      <c r="Q44">
        <v>8.6430000000000007</v>
      </c>
      <c r="R44">
        <v>8.7029999999999994</v>
      </c>
      <c r="S44">
        <v>34.363999999999997</v>
      </c>
      <c r="T44">
        <v>10.672000000000001</v>
      </c>
      <c r="U44">
        <v>21.186</v>
      </c>
      <c r="V44" t="s">
        <v>27</v>
      </c>
      <c r="W44" t="s">
        <v>33</v>
      </c>
      <c r="X44">
        <v>2</v>
      </c>
      <c r="Y44">
        <v>-5</v>
      </c>
      <c r="Z44" s="7">
        <v>3</v>
      </c>
      <c r="AA44" s="7">
        <v>0</v>
      </c>
      <c r="AB44" s="8">
        <v>4.5134999999999996</v>
      </c>
      <c r="AC44" s="8">
        <v>3.6215999999999999</v>
      </c>
      <c r="AD44" s="9"/>
      <c r="AE44" s="9">
        <v>10.0541</v>
      </c>
      <c r="AF44" s="7">
        <v>8.7296999999999993</v>
      </c>
      <c r="AH44" s="1">
        <v>1.62</v>
      </c>
      <c r="AI44" s="1">
        <v>0.67</v>
      </c>
      <c r="AJ44" s="2">
        <f t="shared" si="0"/>
        <v>2.29</v>
      </c>
      <c r="AL44">
        <v>4.3794999999999966</v>
      </c>
      <c r="AM44">
        <v>3.1783783783783801</v>
      </c>
      <c r="AN44" s="4">
        <f t="shared" si="1"/>
        <v>7</v>
      </c>
      <c r="AO44" s="4"/>
      <c r="AP44" s="15">
        <v>11.503986486486497</v>
      </c>
      <c r="AQ44" s="15">
        <v>12.12971148648654</v>
      </c>
      <c r="AR44" s="4">
        <f t="shared" si="2"/>
        <v>23.633697972973039</v>
      </c>
      <c r="AS44" s="16">
        <v>0.17</v>
      </c>
      <c r="AT44" s="16">
        <v>0.18</v>
      </c>
      <c r="AU44" s="15">
        <f t="shared" si="10"/>
        <v>1.9556777027027046</v>
      </c>
      <c r="AV44" s="15">
        <f t="shared" si="11"/>
        <v>2.1833480675675774</v>
      </c>
      <c r="AW44" s="4">
        <f t="shared" si="5"/>
        <v>4.1390257702702815</v>
      </c>
      <c r="AY44">
        <v>1.9914810810810777</v>
      </c>
      <c r="AZ44">
        <v>2.663414864864869</v>
      </c>
      <c r="BA44" s="3">
        <f t="shared" si="6"/>
        <v>4</v>
      </c>
      <c r="BC44">
        <v>5.2553319819819837</v>
      </c>
      <c r="BD44">
        <v>4.6192864864864909</v>
      </c>
      <c r="BE44" s="3">
        <f t="shared" si="12"/>
        <v>9</v>
      </c>
      <c r="BF44" s="3"/>
      <c r="BG44" s="11">
        <v>0.45</v>
      </c>
      <c r="BH44" s="11">
        <v>0.44</v>
      </c>
      <c r="BI44" s="12">
        <f t="shared" si="13"/>
        <v>1.9707749999999986</v>
      </c>
      <c r="BJ44" s="12">
        <f t="shared" si="14"/>
        <v>1.3984864864864872</v>
      </c>
      <c r="BK44" s="4">
        <f t="shared" si="9"/>
        <v>3</v>
      </c>
      <c r="BL44" t="s">
        <v>1075</v>
      </c>
    </row>
    <row r="45" spans="1:64" x14ac:dyDescent="0.25">
      <c r="A45" t="s">
        <v>84</v>
      </c>
      <c r="B45" t="s">
        <v>230</v>
      </c>
      <c r="C45" t="s">
        <v>238</v>
      </c>
      <c r="D45" s="5" t="s">
        <v>932</v>
      </c>
      <c r="E45" s="5" t="s">
        <v>608</v>
      </c>
      <c r="F45" s="5" t="s">
        <v>855</v>
      </c>
      <c r="G45" t="s">
        <v>373</v>
      </c>
      <c r="H45">
        <v>3.59</v>
      </c>
      <c r="I45" t="s">
        <v>625</v>
      </c>
      <c r="J45">
        <v>1.39</v>
      </c>
      <c r="K45" t="s">
        <v>120</v>
      </c>
      <c r="L45">
        <v>2.78</v>
      </c>
      <c r="M45" t="s">
        <v>969</v>
      </c>
      <c r="N45">
        <v>1.56</v>
      </c>
      <c r="O45">
        <v>6.4390000000000001</v>
      </c>
      <c r="P45">
        <v>7.2729999999999997</v>
      </c>
      <c r="Q45">
        <v>7.468</v>
      </c>
      <c r="R45">
        <v>13.228</v>
      </c>
      <c r="S45">
        <v>16.863</v>
      </c>
      <c r="T45">
        <v>15.337</v>
      </c>
      <c r="U45">
        <v>17.331</v>
      </c>
      <c r="V45" t="s">
        <v>31</v>
      </c>
      <c r="W45" t="s">
        <v>119</v>
      </c>
      <c r="X45">
        <v>0</v>
      </c>
      <c r="Y45">
        <v>3</v>
      </c>
      <c r="Z45" s="7">
        <v>-1</v>
      </c>
      <c r="AA45" s="7">
        <v>3</v>
      </c>
      <c r="AB45" s="8">
        <v>3.6286</v>
      </c>
      <c r="AC45" s="8">
        <v>3.3889</v>
      </c>
      <c r="AD45" s="9"/>
      <c r="AE45" s="9">
        <v>9.8285999999999998</v>
      </c>
      <c r="AF45" s="7">
        <v>10.027799999999999</v>
      </c>
      <c r="AH45" s="1">
        <v>0.96</v>
      </c>
      <c r="AI45" s="1">
        <v>0.69</v>
      </c>
      <c r="AJ45" s="2">
        <f t="shared" si="0"/>
        <v>1.65</v>
      </c>
      <c r="AL45">
        <v>3.2747272727272758</v>
      </c>
      <c r="AM45">
        <v>4.7020256410256378</v>
      </c>
      <c r="AN45" s="4">
        <f t="shared" si="1"/>
        <v>7</v>
      </c>
      <c r="AO45" s="4"/>
      <c r="AP45" s="15">
        <v>12.124312820512866</v>
      </c>
      <c r="AQ45" s="15">
        <v>11.167393939393936</v>
      </c>
      <c r="AR45" s="4">
        <f t="shared" si="2"/>
        <v>23.291706759906802</v>
      </c>
      <c r="AS45" s="16">
        <v>0.16</v>
      </c>
      <c r="AT45" s="16">
        <v>0.11</v>
      </c>
      <c r="AU45" s="15">
        <f t="shared" si="10"/>
        <v>1.9398900512820587</v>
      </c>
      <c r="AV45" s="15">
        <f t="shared" si="11"/>
        <v>1.2284133333333329</v>
      </c>
      <c r="AW45" s="4">
        <f t="shared" si="5"/>
        <v>3.1683033846153918</v>
      </c>
      <c r="AY45">
        <v>2.446545454545451</v>
      </c>
      <c r="AZ45">
        <v>1.346573426573423</v>
      </c>
      <c r="BA45" s="3">
        <f t="shared" si="6"/>
        <v>3</v>
      </c>
      <c r="BC45">
        <v>3.9435641025641024</v>
      </c>
      <c r="BD45">
        <v>6.0273230769230777</v>
      </c>
      <c r="BE45" s="3">
        <f t="shared" si="12"/>
        <v>9</v>
      </c>
      <c r="BF45" s="3"/>
      <c r="BG45" s="11">
        <v>0.41</v>
      </c>
      <c r="BH45" s="11">
        <v>0.52</v>
      </c>
      <c r="BI45" s="12">
        <f t="shared" si="13"/>
        <v>1.342638181818183</v>
      </c>
      <c r="BJ45" s="12">
        <f t="shared" si="14"/>
        <v>2.4450533333333317</v>
      </c>
      <c r="BK45" s="4">
        <f t="shared" si="9"/>
        <v>3</v>
      </c>
      <c r="BL45" t="s">
        <v>1075</v>
      </c>
    </row>
    <row r="46" spans="1:64" x14ac:dyDescent="0.25">
      <c r="A46" t="s">
        <v>84</v>
      </c>
      <c r="B46" t="s">
        <v>227</v>
      </c>
      <c r="C46" t="s">
        <v>232</v>
      </c>
      <c r="D46" s="5" t="s">
        <v>190</v>
      </c>
      <c r="E46" s="5" t="s">
        <v>289</v>
      </c>
      <c r="F46" s="5" t="s">
        <v>427</v>
      </c>
      <c r="G46" t="s">
        <v>307</v>
      </c>
      <c r="H46">
        <v>1.79</v>
      </c>
      <c r="I46" t="s">
        <v>266</v>
      </c>
      <c r="J46">
        <v>2.27</v>
      </c>
      <c r="K46" t="s">
        <v>124</v>
      </c>
      <c r="L46">
        <v>1.71</v>
      </c>
      <c r="M46" t="s">
        <v>211</v>
      </c>
      <c r="N46">
        <v>2.4300000000000002</v>
      </c>
      <c r="O46">
        <v>13.717000000000001</v>
      </c>
      <c r="P46">
        <v>11.891</v>
      </c>
      <c r="Q46">
        <v>8.7569999999999997</v>
      </c>
      <c r="R46">
        <v>20.202000000000002</v>
      </c>
      <c r="S46">
        <v>15.175000000000001</v>
      </c>
      <c r="T46">
        <v>12.903</v>
      </c>
      <c r="U46">
        <v>11.173</v>
      </c>
      <c r="V46" t="s">
        <v>29</v>
      </c>
      <c r="W46" t="s">
        <v>33</v>
      </c>
      <c r="X46">
        <v>-3</v>
      </c>
      <c r="Y46">
        <v>-9</v>
      </c>
      <c r="Z46" s="7">
        <v>-2</v>
      </c>
      <c r="AA46" s="7">
        <v>1</v>
      </c>
      <c r="AB46" s="8">
        <v>4.4000000000000004</v>
      </c>
      <c r="AC46" s="8">
        <v>3.3889</v>
      </c>
      <c r="AD46" s="9"/>
      <c r="AE46" s="9">
        <v>10.3429</v>
      </c>
      <c r="AF46" s="7">
        <v>9</v>
      </c>
      <c r="AH46" s="1">
        <v>1.35</v>
      </c>
      <c r="AI46" s="1">
        <v>1.27</v>
      </c>
      <c r="AJ46" s="2">
        <f t="shared" si="0"/>
        <v>2.62</v>
      </c>
      <c r="AL46">
        <v>3.9944475524475567</v>
      </c>
      <c r="AM46">
        <v>4.2415216783216758</v>
      </c>
      <c r="AN46" s="4">
        <f t="shared" si="1"/>
        <v>8</v>
      </c>
      <c r="AO46" s="4"/>
      <c r="AP46" s="15">
        <v>10.236484615384654</v>
      </c>
      <c r="AQ46" s="15">
        <v>11.678290909090904</v>
      </c>
      <c r="AR46" s="4">
        <f t="shared" si="2"/>
        <v>21.914775524475559</v>
      </c>
      <c r="AS46" s="16">
        <v>0.2</v>
      </c>
      <c r="AT46" s="16">
        <v>0.18</v>
      </c>
      <c r="AU46" s="15">
        <f t="shared" si="10"/>
        <v>2.0472969230769311</v>
      </c>
      <c r="AV46" s="15">
        <f t="shared" si="11"/>
        <v>2.1020923636363626</v>
      </c>
      <c r="AW46" s="4">
        <f t="shared" si="5"/>
        <v>4.1493892867132942</v>
      </c>
      <c r="AY46">
        <v>1.7156643356643331</v>
      </c>
      <c r="AZ46">
        <v>1.95291841491841</v>
      </c>
      <c r="BA46" s="3">
        <f t="shared" si="6"/>
        <v>3</v>
      </c>
      <c r="BC46">
        <v>4.2034871794871798</v>
      </c>
      <c r="BD46">
        <v>4.103429370629371</v>
      </c>
      <c r="BE46" s="3">
        <f t="shared" si="12"/>
        <v>8</v>
      </c>
      <c r="BF46" s="3"/>
      <c r="BG46" s="11">
        <v>0.32</v>
      </c>
      <c r="BH46" s="11">
        <v>0.36</v>
      </c>
      <c r="BI46" s="12">
        <f t="shared" si="13"/>
        <v>1.2782232167832182</v>
      </c>
      <c r="BJ46" s="12">
        <f t="shared" si="14"/>
        <v>1.5269478041958033</v>
      </c>
      <c r="BK46" s="4">
        <f t="shared" si="9"/>
        <v>2</v>
      </c>
      <c r="BL46" t="s">
        <v>1075</v>
      </c>
    </row>
    <row r="47" spans="1:64" x14ac:dyDescent="0.25">
      <c r="A47" t="s">
        <v>84</v>
      </c>
      <c r="B47" t="s">
        <v>231</v>
      </c>
      <c r="C47" t="s">
        <v>241</v>
      </c>
      <c r="D47" s="5" t="s">
        <v>169</v>
      </c>
      <c r="E47" s="5" t="s">
        <v>51</v>
      </c>
      <c r="F47" s="5" t="s">
        <v>66</v>
      </c>
      <c r="G47" t="s">
        <v>834</v>
      </c>
      <c r="H47">
        <v>1.91</v>
      </c>
      <c r="I47" t="s">
        <v>166</v>
      </c>
      <c r="J47">
        <v>2.11</v>
      </c>
      <c r="K47" t="s">
        <v>168</v>
      </c>
      <c r="L47">
        <v>1.82</v>
      </c>
      <c r="M47" t="s">
        <v>55</v>
      </c>
      <c r="N47">
        <v>2.23</v>
      </c>
      <c r="O47">
        <v>13.792999999999999</v>
      </c>
      <c r="P47">
        <v>9.99</v>
      </c>
      <c r="Q47">
        <v>8.5619999999999994</v>
      </c>
      <c r="R47">
        <v>23.640999999999998</v>
      </c>
      <c r="S47">
        <v>12.391999999999999</v>
      </c>
      <c r="T47">
        <v>14.663</v>
      </c>
      <c r="U47">
        <v>10.616</v>
      </c>
      <c r="V47" t="s">
        <v>29</v>
      </c>
      <c r="W47" t="s">
        <v>34</v>
      </c>
      <c r="X47">
        <v>2</v>
      </c>
      <c r="Y47">
        <v>6</v>
      </c>
      <c r="Z47" s="7">
        <v>-2</v>
      </c>
      <c r="AA47" s="7">
        <v>2</v>
      </c>
      <c r="AB47" s="8">
        <v>4</v>
      </c>
      <c r="AC47" s="8">
        <v>3.8611</v>
      </c>
      <c r="AD47" s="9"/>
      <c r="AE47" s="9">
        <v>11.0556</v>
      </c>
      <c r="AF47" s="7">
        <v>10.083299999999999</v>
      </c>
      <c r="AH47" s="1">
        <v>1.17</v>
      </c>
      <c r="AI47" s="1">
        <v>1.31</v>
      </c>
      <c r="AJ47" s="2">
        <f t="shared" si="0"/>
        <v>2.48</v>
      </c>
      <c r="AL47">
        <v>4.1977902097902149</v>
      </c>
      <c r="AM47">
        <v>5.392422377622375</v>
      </c>
      <c r="AN47" s="4">
        <f t="shared" si="1"/>
        <v>9</v>
      </c>
      <c r="AO47" s="4"/>
      <c r="AP47" s="15">
        <v>12.177611188811234</v>
      </c>
      <c r="AQ47" s="15">
        <v>13.604327272727268</v>
      </c>
      <c r="AR47" s="4">
        <f t="shared" si="2"/>
        <v>25.781938461538502</v>
      </c>
      <c r="AS47" s="16">
        <v>0.18</v>
      </c>
      <c r="AT47" s="16">
        <v>0.13</v>
      </c>
      <c r="AU47" s="15">
        <f t="shared" si="10"/>
        <v>2.1919700139860221</v>
      </c>
      <c r="AV47" s="15">
        <f t="shared" si="11"/>
        <v>1.7685625454545448</v>
      </c>
      <c r="AW47" s="4">
        <f t="shared" si="5"/>
        <v>3.9605325594405669</v>
      </c>
      <c r="AY47">
        <v>2.0398153846153817</v>
      </c>
      <c r="AZ47">
        <v>2.0318554778554727</v>
      </c>
      <c r="BA47" s="3">
        <f t="shared" si="6"/>
        <v>4</v>
      </c>
      <c r="BC47">
        <v>6.14871794871795</v>
      </c>
      <c r="BD47">
        <v>6.2073062937062948</v>
      </c>
      <c r="BE47" s="3">
        <f t="shared" si="12"/>
        <v>12</v>
      </c>
      <c r="BF47" s="3"/>
      <c r="BG47" s="11">
        <v>0.53</v>
      </c>
      <c r="BH47" s="11">
        <v>0.5</v>
      </c>
      <c r="BI47" s="12">
        <f t="shared" si="13"/>
        <v>2.2248288111888139</v>
      </c>
      <c r="BJ47" s="12">
        <f t="shared" si="14"/>
        <v>2.6962111888111875</v>
      </c>
      <c r="BK47" s="4">
        <f t="shared" si="9"/>
        <v>4</v>
      </c>
      <c r="BL47" t="s">
        <v>1075</v>
      </c>
    </row>
    <row r="48" spans="1:64" x14ac:dyDescent="0.25">
      <c r="A48" t="s">
        <v>84</v>
      </c>
      <c r="B48" t="s">
        <v>219</v>
      </c>
      <c r="C48" t="s">
        <v>224</v>
      </c>
      <c r="D48" s="5" t="s">
        <v>578</v>
      </c>
      <c r="E48" s="5" t="s">
        <v>52</v>
      </c>
      <c r="F48" s="5" t="s">
        <v>311</v>
      </c>
      <c r="G48" t="s">
        <v>485</v>
      </c>
      <c r="H48">
        <v>2.87</v>
      </c>
      <c r="I48" t="s">
        <v>914</v>
      </c>
      <c r="J48">
        <v>1.53</v>
      </c>
      <c r="K48" t="s">
        <v>211</v>
      </c>
      <c r="L48">
        <v>2.4300000000000002</v>
      </c>
      <c r="M48" t="s">
        <v>970</v>
      </c>
      <c r="N48">
        <v>1.7</v>
      </c>
      <c r="O48">
        <v>9.1739999999999995</v>
      </c>
      <c r="P48">
        <v>6.7069999999999999</v>
      </c>
      <c r="Q48">
        <v>7.5869999999999997</v>
      </c>
      <c r="R48">
        <v>20.747</v>
      </c>
      <c r="S48">
        <v>11.099</v>
      </c>
      <c r="T48">
        <v>17.152999999999999</v>
      </c>
      <c r="U48">
        <v>12.547000000000001</v>
      </c>
      <c r="V48" t="s">
        <v>31</v>
      </c>
      <c r="W48" t="s">
        <v>119</v>
      </c>
      <c r="X48">
        <v>-4</v>
      </c>
      <c r="Y48">
        <v>-2</v>
      </c>
      <c r="Z48" s="7">
        <v>-1</v>
      </c>
      <c r="AA48" s="7">
        <v>3</v>
      </c>
      <c r="AB48" s="8">
        <v>3.75</v>
      </c>
      <c r="AC48" s="8">
        <v>3.1389</v>
      </c>
      <c r="AD48" s="9"/>
      <c r="AE48" s="9">
        <v>9.5832999999999995</v>
      </c>
      <c r="AF48" s="7">
        <v>10.3611</v>
      </c>
      <c r="AH48" s="1">
        <v>0.88</v>
      </c>
      <c r="AI48" s="1">
        <v>0.98</v>
      </c>
      <c r="AJ48" s="2">
        <f t="shared" si="0"/>
        <v>1.8599999999999999</v>
      </c>
      <c r="AL48">
        <v>2.9378461538461571</v>
      </c>
      <c r="AM48">
        <v>2.7784696969696956</v>
      </c>
      <c r="AN48" s="4">
        <f t="shared" si="1"/>
        <v>5</v>
      </c>
      <c r="AO48" s="4"/>
      <c r="AP48" s="15">
        <v>10.201307692307731</v>
      </c>
      <c r="AQ48" s="15">
        <v>11.284945454545451</v>
      </c>
      <c r="AR48" s="4">
        <f t="shared" si="2"/>
        <v>21.48625314685318</v>
      </c>
      <c r="AS48" s="16">
        <v>0.18</v>
      </c>
      <c r="AT48" s="16">
        <v>0.13</v>
      </c>
      <c r="AU48" s="15">
        <f t="shared" si="10"/>
        <v>1.8362353846153916</v>
      </c>
      <c r="AV48" s="15">
        <f t="shared" si="11"/>
        <v>1.4670429090909087</v>
      </c>
      <c r="AW48" s="4">
        <f t="shared" si="5"/>
        <v>3.3032782937063003</v>
      </c>
      <c r="AY48">
        <v>1.1564307692307676</v>
      </c>
      <c r="AZ48">
        <v>1.9037762237762195</v>
      </c>
      <c r="BA48" s="3">
        <f t="shared" si="6"/>
        <v>3</v>
      </c>
      <c r="BC48">
        <v>6.8619692307692324</v>
      </c>
      <c r="BD48">
        <v>4.3618909090909099</v>
      </c>
      <c r="BE48" s="3">
        <f t="shared" si="12"/>
        <v>11</v>
      </c>
      <c r="BF48" s="3"/>
      <c r="BG48" s="11">
        <v>0.32</v>
      </c>
      <c r="BH48" s="11">
        <v>0.54</v>
      </c>
      <c r="BI48" s="12">
        <f t="shared" si="13"/>
        <v>0.9401107692307703</v>
      </c>
      <c r="BJ48" s="12">
        <f t="shared" si="14"/>
        <v>1.5003736363636357</v>
      </c>
      <c r="BK48" s="4">
        <f t="shared" si="9"/>
        <v>2</v>
      </c>
      <c r="BL48" t="s">
        <v>1075</v>
      </c>
    </row>
    <row r="49" spans="1:64" x14ac:dyDescent="0.25">
      <c r="A49" t="s">
        <v>84</v>
      </c>
      <c r="B49" t="s">
        <v>226</v>
      </c>
      <c r="C49" t="s">
        <v>221</v>
      </c>
      <c r="D49" s="5" t="s">
        <v>481</v>
      </c>
      <c r="E49" s="5" t="s">
        <v>591</v>
      </c>
      <c r="F49" s="5" t="s">
        <v>473</v>
      </c>
      <c r="G49" t="s">
        <v>379</v>
      </c>
      <c r="H49">
        <v>2.74</v>
      </c>
      <c r="I49" t="s">
        <v>282</v>
      </c>
      <c r="J49">
        <v>1.57</v>
      </c>
      <c r="K49" t="s">
        <v>211</v>
      </c>
      <c r="L49">
        <v>2.4300000000000002</v>
      </c>
      <c r="M49" t="s">
        <v>970</v>
      </c>
      <c r="N49">
        <v>1.7</v>
      </c>
      <c r="O49">
        <v>10.526</v>
      </c>
      <c r="P49">
        <v>6.4560000000000004</v>
      </c>
      <c r="Q49">
        <v>7.88</v>
      </c>
      <c r="R49">
        <v>25.707000000000001</v>
      </c>
      <c r="S49">
        <v>9.6709999999999994</v>
      </c>
      <c r="T49">
        <v>19.231000000000002</v>
      </c>
      <c r="U49">
        <v>11.805999999999999</v>
      </c>
      <c r="V49" t="s">
        <v>31</v>
      </c>
      <c r="W49" t="s">
        <v>119</v>
      </c>
      <c r="X49">
        <v>-6</v>
      </c>
      <c r="Y49">
        <v>1</v>
      </c>
      <c r="Z49" s="7">
        <v>3</v>
      </c>
      <c r="AA49" s="7">
        <v>1</v>
      </c>
      <c r="AB49" s="8">
        <v>3.5278</v>
      </c>
      <c r="AC49" s="8">
        <v>3.1429</v>
      </c>
      <c r="AD49" s="9"/>
      <c r="AE49" s="9">
        <v>8.8888999999999996</v>
      </c>
      <c r="AF49" s="7">
        <v>11.542899999999999</v>
      </c>
      <c r="AH49" s="1">
        <v>0.82</v>
      </c>
      <c r="AI49" s="1">
        <v>1.08</v>
      </c>
      <c r="AJ49" s="2">
        <f t="shared" si="0"/>
        <v>1.9</v>
      </c>
      <c r="AL49">
        <v>3.2430769230769267</v>
      </c>
      <c r="AM49">
        <v>3.0388951048951029</v>
      </c>
      <c r="AN49" s="4">
        <f t="shared" si="1"/>
        <v>6</v>
      </c>
      <c r="AO49" s="4"/>
      <c r="AP49" s="15">
        <v>6.4171235431235667</v>
      </c>
      <c r="AQ49" s="15">
        <v>9.735299999999997</v>
      </c>
      <c r="AR49" s="4">
        <f t="shared" si="2"/>
        <v>16.152423543123565</v>
      </c>
      <c r="AS49" s="16">
        <v>0.22</v>
      </c>
      <c r="AT49" s="16">
        <v>0.18</v>
      </c>
      <c r="AU49" s="15">
        <f t="shared" si="10"/>
        <v>1.4117671794871847</v>
      </c>
      <c r="AV49" s="15">
        <f t="shared" si="11"/>
        <v>1.7523539999999993</v>
      </c>
      <c r="AW49" s="4">
        <f t="shared" si="5"/>
        <v>3.164121179487184</v>
      </c>
      <c r="AY49">
        <v>1.1574041958041941</v>
      </c>
      <c r="AZ49">
        <v>1.4642051282051247</v>
      </c>
      <c r="BA49" s="3">
        <f t="shared" si="6"/>
        <v>2</v>
      </c>
      <c r="BC49">
        <v>4.5466974358974364</v>
      </c>
      <c r="BD49">
        <v>5.4079552447552457</v>
      </c>
      <c r="BE49" s="3">
        <f t="shared" si="12"/>
        <v>9</v>
      </c>
      <c r="BF49" s="3"/>
      <c r="BG49" s="11">
        <v>0.36</v>
      </c>
      <c r="BH49" s="11">
        <v>0.57999999999999996</v>
      </c>
      <c r="BI49" s="12">
        <f t="shared" si="13"/>
        <v>1.1675076923076937</v>
      </c>
      <c r="BJ49" s="12">
        <f t="shared" si="14"/>
        <v>1.7625591608391595</v>
      </c>
      <c r="BK49" s="4">
        <f t="shared" si="9"/>
        <v>2</v>
      </c>
      <c r="BL49" t="s">
        <v>1075</v>
      </c>
    </row>
    <row r="50" spans="1:64" x14ac:dyDescent="0.25">
      <c r="A50" t="s">
        <v>84</v>
      </c>
      <c r="B50" t="s">
        <v>248</v>
      </c>
      <c r="C50" t="s">
        <v>225</v>
      </c>
      <c r="D50" s="5" t="s">
        <v>636</v>
      </c>
      <c r="E50" s="5" t="s">
        <v>289</v>
      </c>
      <c r="F50" s="5" t="s">
        <v>407</v>
      </c>
      <c r="G50" t="s">
        <v>471</v>
      </c>
      <c r="H50">
        <v>2.33</v>
      </c>
      <c r="I50" t="s">
        <v>86</v>
      </c>
      <c r="J50">
        <v>1.76</v>
      </c>
      <c r="K50" t="s">
        <v>148</v>
      </c>
      <c r="L50">
        <v>2.3199999999999998</v>
      </c>
      <c r="M50" t="s">
        <v>142</v>
      </c>
      <c r="N50">
        <v>1.76</v>
      </c>
      <c r="O50">
        <v>6.7610000000000001</v>
      </c>
      <c r="P50">
        <v>14.409000000000001</v>
      </c>
      <c r="Q50">
        <v>8.8109999999999999</v>
      </c>
      <c r="R50">
        <v>8.2639999999999993</v>
      </c>
      <c r="S50">
        <v>37.594000000000001</v>
      </c>
      <c r="T50">
        <v>10.776</v>
      </c>
      <c r="U50">
        <v>22.936</v>
      </c>
      <c r="V50" t="s">
        <v>27</v>
      </c>
      <c r="W50" t="s">
        <v>33</v>
      </c>
      <c r="X50">
        <v>1</v>
      </c>
      <c r="Y50">
        <v>-1</v>
      </c>
      <c r="Z50" s="7">
        <v>1</v>
      </c>
      <c r="AA50" s="7">
        <v>0</v>
      </c>
      <c r="AB50" s="8">
        <v>3.6111</v>
      </c>
      <c r="AC50" s="8">
        <v>4.3333000000000004</v>
      </c>
      <c r="AD50" s="9"/>
      <c r="AE50" s="9">
        <v>10.25</v>
      </c>
      <c r="AF50" s="7">
        <v>10.3889</v>
      </c>
      <c r="AH50" s="1">
        <v>1.64</v>
      </c>
      <c r="AI50" s="1">
        <v>0.62</v>
      </c>
      <c r="AJ50" s="2">
        <f t="shared" si="0"/>
        <v>2.2599999999999998</v>
      </c>
      <c r="AL50">
        <v>5.0657902097902152</v>
      </c>
      <c r="AM50">
        <v>2.7012400932400915</v>
      </c>
      <c r="AN50" s="4">
        <f t="shared" si="1"/>
        <v>7</v>
      </c>
      <c r="AO50" s="4"/>
      <c r="AP50" s="15">
        <v>11.186261538461581</v>
      </c>
      <c r="AQ50" s="15">
        <v>11.793581818181815</v>
      </c>
      <c r="AR50" s="4">
        <f t="shared" si="2"/>
        <v>22.979843356643396</v>
      </c>
      <c r="AS50" s="16">
        <v>0.17</v>
      </c>
      <c r="AT50" s="16">
        <v>0.19</v>
      </c>
      <c r="AU50" s="15">
        <f t="shared" si="10"/>
        <v>1.901664461538469</v>
      </c>
      <c r="AV50" s="15">
        <f t="shared" si="11"/>
        <v>2.2407805454545451</v>
      </c>
      <c r="AW50" s="4">
        <f t="shared" si="5"/>
        <v>4.1424450069930145</v>
      </c>
      <c r="AY50">
        <v>2.1266125874125841</v>
      </c>
      <c r="AZ50">
        <v>2.4035174825174765</v>
      </c>
      <c r="BA50" s="3">
        <f t="shared" si="6"/>
        <v>4</v>
      </c>
      <c r="BC50">
        <v>6.0453076923076932</v>
      </c>
      <c r="BD50">
        <v>3.1184559440559445</v>
      </c>
      <c r="BE50" s="3">
        <f t="shared" si="12"/>
        <v>9</v>
      </c>
      <c r="BF50" s="3"/>
      <c r="BG50" s="11">
        <v>0.48</v>
      </c>
      <c r="BH50" s="11">
        <v>0.43</v>
      </c>
      <c r="BI50" s="12">
        <f t="shared" si="13"/>
        <v>2.4315793006993034</v>
      </c>
      <c r="BJ50" s="12">
        <f t="shared" si="14"/>
        <v>1.1615332400932394</v>
      </c>
      <c r="BK50" s="4">
        <f t="shared" si="9"/>
        <v>3</v>
      </c>
      <c r="BL50" t="s">
        <v>1075</v>
      </c>
    </row>
    <row r="51" spans="1:64" x14ac:dyDescent="0.25">
      <c r="A51" t="s">
        <v>84</v>
      </c>
      <c r="B51" t="s">
        <v>228</v>
      </c>
      <c r="C51" t="s">
        <v>244</v>
      </c>
      <c r="D51" s="5" t="s">
        <v>971</v>
      </c>
      <c r="E51" s="5" t="s">
        <v>632</v>
      </c>
      <c r="F51" s="5" t="s">
        <v>931</v>
      </c>
      <c r="G51" t="s">
        <v>368</v>
      </c>
      <c r="H51">
        <v>2.8</v>
      </c>
      <c r="I51" t="s">
        <v>547</v>
      </c>
      <c r="J51">
        <v>1.56</v>
      </c>
      <c r="K51" t="s">
        <v>107</v>
      </c>
      <c r="L51">
        <v>2.77</v>
      </c>
      <c r="M51" t="s">
        <v>612</v>
      </c>
      <c r="N51">
        <v>1.57</v>
      </c>
      <c r="O51">
        <v>5.5869999999999997</v>
      </c>
      <c r="P51">
        <v>13.441000000000001</v>
      </c>
      <c r="Q51">
        <v>8.9369999999999994</v>
      </c>
      <c r="R51">
        <v>7.4349999999999996</v>
      </c>
      <c r="S51">
        <v>42.917999999999999</v>
      </c>
      <c r="T51">
        <v>11.891</v>
      </c>
      <c r="U51">
        <v>28.571000000000002</v>
      </c>
      <c r="V51" t="s">
        <v>27</v>
      </c>
      <c r="W51" t="s">
        <v>28</v>
      </c>
      <c r="X51">
        <v>14</v>
      </c>
      <c r="Y51">
        <v>2</v>
      </c>
      <c r="Z51" s="7">
        <v>2</v>
      </c>
      <c r="AA51" s="7">
        <v>2</v>
      </c>
      <c r="AB51" s="8">
        <v>3.3611</v>
      </c>
      <c r="AC51" s="8">
        <v>3.8889</v>
      </c>
      <c r="AD51" s="9"/>
      <c r="AE51" s="9">
        <v>10.722200000000001</v>
      </c>
      <c r="AF51" s="7">
        <v>10.6111</v>
      </c>
      <c r="AH51" s="1">
        <v>1.51</v>
      </c>
      <c r="AI51" s="1">
        <v>0.5</v>
      </c>
      <c r="AJ51" s="2">
        <f t="shared" si="0"/>
        <v>2.0099999999999998</v>
      </c>
      <c r="AL51">
        <v>5.5279720279720337</v>
      </c>
      <c r="AM51">
        <v>1.5151370629370617</v>
      </c>
      <c r="AN51" s="4">
        <f t="shared" si="1"/>
        <v>7</v>
      </c>
      <c r="AO51" s="4"/>
      <c r="AP51" s="15">
        <v>10.12029417249421</v>
      </c>
      <c r="AQ51" s="15">
        <v>10.04613333333333</v>
      </c>
      <c r="AR51" s="4">
        <f t="shared" si="2"/>
        <v>20.166427505827542</v>
      </c>
      <c r="AS51" s="16">
        <v>0.16</v>
      </c>
      <c r="AT51" s="16">
        <v>0.19</v>
      </c>
      <c r="AU51" s="15">
        <f t="shared" si="10"/>
        <v>1.6192470675990738</v>
      </c>
      <c r="AV51" s="15">
        <f t="shared" si="11"/>
        <v>1.9087653333333328</v>
      </c>
      <c r="AW51" s="4">
        <f t="shared" si="5"/>
        <v>3.5280124009324068</v>
      </c>
      <c r="AY51">
        <v>1.4867468531468508</v>
      </c>
      <c r="AZ51">
        <v>1.8252261072261029</v>
      </c>
      <c r="BA51" s="3">
        <f t="shared" si="6"/>
        <v>3</v>
      </c>
      <c r="BC51">
        <v>8.1174256410256422</v>
      </c>
      <c r="BD51">
        <v>2.3520000000000008</v>
      </c>
      <c r="BE51" s="3">
        <f t="shared" si="12"/>
        <v>10</v>
      </c>
      <c r="BF51" s="3"/>
      <c r="BG51" s="11">
        <v>0.44</v>
      </c>
      <c r="BH51" s="11">
        <v>0.68</v>
      </c>
      <c r="BI51" s="12">
        <f t="shared" si="13"/>
        <v>2.4323076923076949</v>
      </c>
      <c r="BJ51" s="12">
        <f t="shared" si="14"/>
        <v>1.030293202797202</v>
      </c>
      <c r="BK51" s="4">
        <f t="shared" si="9"/>
        <v>3</v>
      </c>
      <c r="BL51" t="s">
        <v>1075</v>
      </c>
    </row>
    <row r="52" spans="1:64" x14ac:dyDescent="0.25">
      <c r="A52" t="s">
        <v>84</v>
      </c>
      <c r="B52" t="s">
        <v>235</v>
      </c>
      <c r="C52" t="s">
        <v>88</v>
      </c>
      <c r="D52" s="5" t="s">
        <v>565</v>
      </c>
      <c r="E52" s="5" t="s">
        <v>106</v>
      </c>
      <c r="F52" s="5" t="s">
        <v>285</v>
      </c>
      <c r="G52" t="s">
        <v>283</v>
      </c>
      <c r="H52">
        <v>2.76</v>
      </c>
      <c r="I52" t="s">
        <v>612</v>
      </c>
      <c r="J52">
        <v>1.57</v>
      </c>
      <c r="K52" t="s">
        <v>45</v>
      </c>
      <c r="L52">
        <v>2.31</v>
      </c>
      <c r="M52" t="s">
        <v>142</v>
      </c>
      <c r="N52">
        <v>1.76</v>
      </c>
      <c r="O52">
        <v>7.7220000000000004</v>
      </c>
      <c r="P52">
        <v>8.2170000000000005</v>
      </c>
      <c r="Q52">
        <v>7.4349999999999996</v>
      </c>
      <c r="R52">
        <v>13.965999999999999</v>
      </c>
      <c r="S52">
        <v>15.823</v>
      </c>
      <c r="T52">
        <v>13.441000000000001</v>
      </c>
      <c r="U52">
        <v>14.305999999999999</v>
      </c>
      <c r="V52" t="s">
        <v>31</v>
      </c>
      <c r="W52" t="s">
        <v>33</v>
      </c>
      <c r="X52">
        <v>-5</v>
      </c>
      <c r="Y52">
        <v>-8</v>
      </c>
      <c r="Z52" s="7">
        <v>-3</v>
      </c>
      <c r="AA52" s="7">
        <v>-1</v>
      </c>
      <c r="AB52" s="8">
        <v>3.2431999999999999</v>
      </c>
      <c r="AC52" s="8">
        <v>4.25</v>
      </c>
      <c r="AD52" s="9"/>
      <c r="AE52" s="9">
        <v>10.513500000000001</v>
      </c>
      <c r="AF52" s="7">
        <v>10.777799999999999</v>
      </c>
      <c r="AH52" s="1">
        <v>1.1100000000000001</v>
      </c>
      <c r="AI52" s="1">
        <v>0.84</v>
      </c>
      <c r="AJ52" s="2">
        <f t="shared" si="0"/>
        <v>1.9500000000000002</v>
      </c>
      <c r="AL52">
        <v>3.5626153846153881</v>
      </c>
      <c r="AM52">
        <v>5.4484587412587384</v>
      </c>
      <c r="AN52" s="4">
        <f t="shared" si="1"/>
        <v>9</v>
      </c>
      <c r="AO52" s="4"/>
      <c r="AP52" s="15">
        <v>12.535776223776272</v>
      </c>
      <c r="AQ52" s="15">
        <v>10.91533636363636</v>
      </c>
      <c r="AR52" s="4">
        <f t="shared" si="2"/>
        <v>23.451112587412631</v>
      </c>
      <c r="AS52" s="16">
        <v>0.18</v>
      </c>
      <c r="AT52" s="16">
        <v>0.15</v>
      </c>
      <c r="AU52" s="15">
        <f t="shared" si="10"/>
        <v>2.2564397202797291</v>
      </c>
      <c r="AV52" s="15">
        <f t="shared" si="11"/>
        <v>1.6373004545454539</v>
      </c>
      <c r="AW52" s="4">
        <f t="shared" si="5"/>
        <v>3.893740174825183</v>
      </c>
      <c r="AY52">
        <v>2.0458181818181789</v>
      </c>
      <c r="AZ52">
        <v>1.3330303030302999</v>
      </c>
      <c r="BA52" s="3">
        <f t="shared" si="6"/>
        <v>3</v>
      </c>
      <c r="BC52">
        <v>4.0397076923076929</v>
      </c>
      <c r="BD52">
        <v>7.4718881118881129</v>
      </c>
      <c r="BE52" s="3">
        <f t="shared" si="12"/>
        <v>11</v>
      </c>
      <c r="BF52" s="3"/>
      <c r="BG52" s="11">
        <v>0.47</v>
      </c>
      <c r="BH52" s="11">
        <v>0.31</v>
      </c>
      <c r="BI52" s="12">
        <f t="shared" si="13"/>
        <v>1.6744292307692323</v>
      </c>
      <c r="BJ52" s="12">
        <f t="shared" si="14"/>
        <v>1.689022209790209</v>
      </c>
      <c r="BK52" s="4">
        <f t="shared" si="9"/>
        <v>3</v>
      </c>
      <c r="BL52" t="s">
        <v>1075</v>
      </c>
    </row>
    <row r="53" spans="1:64" x14ac:dyDescent="0.25">
      <c r="A53" t="s">
        <v>84</v>
      </c>
      <c r="B53" t="s">
        <v>240</v>
      </c>
      <c r="C53" t="s">
        <v>236</v>
      </c>
      <c r="D53" s="5" t="s">
        <v>923</v>
      </c>
      <c r="E53" s="5" t="s">
        <v>728</v>
      </c>
      <c r="F53" s="5" t="s">
        <v>972</v>
      </c>
      <c r="G53" t="s">
        <v>367</v>
      </c>
      <c r="H53">
        <v>1.55</v>
      </c>
      <c r="I53" t="s">
        <v>123</v>
      </c>
      <c r="J53">
        <v>3.08</v>
      </c>
      <c r="K53" t="s">
        <v>600</v>
      </c>
      <c r="L53">
        <v>2.64</v>
      </c>
      <c r="M53" t="s">
        <v>396</v>
      </c>
      <c r="N53">
        <v>1.7</v>
      </c>
      <c r="O53">
        <v>11.013</v>
      </c>
      <c r="P53">
        <v>60.606000000000002</v>
      </c>
      <c r="Q53">
        <v>20.619</v>
      </c>
      <c r="R53">
        <v>7.4790000000000001</v>
      </c>
      <c r="S53">
        <v>227.273</v>
      </c>
      <c r="T53">
        <v>13.986000000000001</v>
      </c>
      <c r="U53">
        <v>76.923000000000002</v>
      </c>
      <c r="V53" t="s">
        <v>419</v>
      </c>
      <c r="W53" t="s">
        <v>37</v>
      </c>
      <c r="X53">
        <v>-1</v>
      </c>
      <c r="Y53">
        <v>-8</v>
      </c>
      <c r="Z53" s="7">
        <v>-3</v>
      </c>
      <c r="AA53" s="7">
        <v>-2</v>
      </c>
      <c r="AB53" s="8">
        <v>3.1389</v>
      </c>
      <c r="AC53" s="8">
        <v>3.9722</v>
      </c>
      <c r="AD53" s="9"/>
      <c r="AE53" s="9">
        <v>10.25</v>
      </c>
      <c r="AF53" s="7">
        <v>10.6111</v>
      </c>
      <c r="AH53" s="1">
        <v>2.94</v>
      </c>
      <c r="AI53" s="1">
        <v>0.43</v>
      </c>
      <c r="AJ53" s="2">
        <f t="shared" si="0"/>
        <v>3.37</v>
      </c>
      <c r="AL53">
        <v>7.6064895104895198</v>
      </c>
      <c r="AM53">
        <v>2.655261538461537</v>
      </c>
      <c r="AN53" s="4">
        <f t="shared" si="1"/>
        <v>10</v>
      </c>
      <c r="AO53" s="4"/>
      <c r="AP53" s="15">
        <v>8.7206790209790555</v>
      </c>
      <c r="AQ53" s="15">
        <v>12.218575757575753</v>
      </c>
      <c r="AR53" s="4">
        <f t="shared" si="2"/>
        <v>20.939254778554808</v>
      </c>
      <c r="AS53" s="16">
        <v>0.15</v>
      </c>
      <c r="AT53" s="16">
        <v>0.2</v>
      </c>
      <c r="AU53" s="15">
        <f t="shared" si="10"/>
        <v>1.3081018531468582</v>
      </c>
      <c r="AV53" s="15">
        <f t="shared" si="11"/>
        <v>2.4437151515151507</v>
      </c>
      <c r="AW53" s="4">
        <f t="shared" si="5"/>
        <v>3.751817004662009</v>
      </c>
      <c r="AY53">
        <v>1.0439999999999985</v>
      </c>
      <c r="AZ53">
        <v>2.0585547785547735</v>
      </c>
      <c r="BA53" s="3">
        <f t="shared" si="6"/>
        <v>3</v>
      </c>
      <c r="BC53">
        <v>6.4483282051282069</v>
      </c>
      <c r="BD53">
        <v>4.0475076923076925</v>
      </c>
      <c r="BE53" s="3">
        <f t="shared" si="12"/>
        <v>10</v>
      </c>
      <c r="BF53" s="3"/>
      <c r="BG53" s="11">
        <v>0.53</v>
      </c>
      <c r="BH53" s="11">
        <v>0.35</v>
      </c>
      <c r="BI53" s="12">
        <f t="shared" si="13"/>
        <v>4.0314394405594456</v>
      </c>
      <c r="BJ53" s="12">
        <f t="shared" si="14"/>
        <v>0.92934153846153789</v>
      </c>
      <c r="BK53" s="4">
        <f t="shared" si="9"/>
        <v>4</v>
      </c>
      <c r="BL53" t="s">
        <v>1075</v>
      </c>
    </row>
    <row r="54" spans="1:64" x14ac:dyDescent="0.25">
      <c r="A54" t="s">
        <v>84</v>
      </c>
      <c r="B54" t="s">
        <v>245</v>
      </c>
      <c r="C54" t="s">
        <v>220</v>
      </c>
      <c r="D54" s="5" t="s">
        <v>973</v>
      </c>
      <c r="E54" s="5" t="s">
        <v>974</v>
      </c>
      <c r="F54" s="5" t="s">
        <v>975</v>
      </c>
      <c r="G54" t="s">
        <v>162</v>
      </c>
      <c r="H54">
        <v>1.67</v>
      </c>
      <c r="I54" t="s">
        <v>361</v>
      </c>
      <c r="J54">
        <v>2.5099999999999998</v>
      </c>
      <c r="K54" t="s">
        <v>318</v>
      </c>
      <c r="L54">
        <v>1.62</v>
      </c>
      <c r="M54" t="s">
        <v>897</v>
      </c>
      <c r="N54">
        <v>2.64</v>
      </c>
      <c r="O54">
        <v>13.68</v>
      </c>
      <c r="P54">
        <v>15.291</v>
      </c>
      <c r="Q54">
        <v>9.3109999999999999</v>
      </c>
      <c r="R54">
        <v>16.638999999999999</v>
      </c>
      <c r="S54">
        <v>20.832999999999998</v>
      </c>
      <c r="T54">
        <v>11.324999999999999</v>
      </c>
      <c r="U54">
        <v>12.673999999999999</v>
      </c>
      <c r="V54" t="s">
        <v>27</v>
      </c>
      <c r="W54" t="s">
        <v>33</v>
      </c>
      <c r="X54">
        <v>-2</v>
      </c>
      <c r="Y54">
        <v>-6</v>
      </c>
      <c r="Z54" s="7">
        <v>0</v>
      </c>
      <c r="AA54" s="7">
        <v>-3</v>
      </c>
      <c r="AB54" s="8">
        <v>3.3332999999999999</v>
      </c>
      <c r="AC54" s="8">
        <v>2.5143</v>
      </c>
      <c r="AD54" s="9"/>
      <c r="AE54" s="9">
        <v>10.1389</v>
      </c>
      <c r="AF54" s="7">
        <v>11.0571</v>
      </c>
      <c r="AH54" s="1">
        <v>1.65</v>
      </c>
      <c r="AI54" s="1">
        <v>1.19</v>
      </c>
      <c r="AJ54" s="2">
        <f t="shared" si="0"/>
        <v>2.84</v>
      </c>
      <c r="AL54">
        <v>4.1951888111888156</v>
      </c>
      <c r="AM54">
        <v>2.8118759906759889</v>
      </c>
      <c r="AN54" s="4">
        <f t="shared" si="1"/>
        <v>7</v>
      </c>
      <c r="AO54" s="4"/>
      <c r="AP54" s="15">
        <v>8.2314000000000309</v>
      </c>
      <c r="AQ54" s="15">
        <v>12.43333333333333</v>
      </c>
      <c r="AR54" s="4">
        <f t="shared" si="2"/>
        <v>20.664733333333359</v>
      </c>
      <c r="AS54" s="16">
        <v>0.16</v>
      </c>
      <c r="AT54" s="16">
        <v>0.15</v>
      </c>
      <c r="AU54" s="15">
        <f t="shared" si="10"/>
        <v>1.3170240000000051</v>
      </c>
      <c r="AV54" s="15">
        <f t="shared" si="11"/>
        <v>1.8649999999999993</v>
      </c>
      <c r="AW54" s="4">
        <f t="shared" si="5"/>
        <v>3.1820240000000046</v>
      </c>
      <c r="AY54">
        <v>0.86164475524475392</v>
      </c>
      <c r="AZ54">
        <v>1.7828554778554733</v>
      </c>
      <c r="BA54" s="3">
        <f t="shared" si="6"/>
        <v>2</v>
      </c>
      <c r="BC54">
        <v>5.423169230769231</v>
      </c>
      <c r="BD54">
        <v>4.7406545454545466</v>
      </c>
      <c r="BE54" s="3">
        <f t="shared" si="12"/>
        <v>10</v>
      </c>
      <c r="BF54" s="3"/>
      <c r="BG54" s="11">
        <v>0.39</v>
      </c>
      <c r="BH54" s="11">
        <v>0.46</v>
      </c>
      <c r="BI54" s="12">
        <f t="shared" si="13"/>
        <v>1.6361236363636382</v>
      </c>
      <c r="BJ54" s="12">
        <f t="shared" si="14"/>
        <v>1.2934629557109549</v>
      </c>
      <c r="BK54" s="4">
        <f t="shared" si="9"/>
        <v>2</v>
      </c>
      <c r="BL54" t="s">
        <v>1075</v>
      </c>
    </row>
    <row r="55" spans="1:64" x14ac:dyDescent="0.25">
      <c r="A55" t="s">
        <v>84</v>
      </c>
      <c r="B55" t="s">
        <v>247</v>
      </c>
      <c r="C55" t="s">
        <v>131</v>
      </c>
      <c r="D55" s="5" t="s">
        <v>527</v>
      </c>
      <c r="E55" s="5" t="s">
        <v>391</v>
      </c>
      <c r="F55" s="5" t="s">
        <v>803</v>
      </c>
      <c r="G55" t="s">
        <v>806</v>
      </c>
      <c r="H55">
        <v>3.32</v>
      </c>
      <c r="I55" t="s">
        <v>698</v>
      </c>
      <c r="J55">
        <v>1.43</v>
      </c>
      <c r="K55" t="s">
        <v>292</v>
      </c>
      <c r="L55">
        <v>2.66</v>
      </c>
      <c r="M55" t="s">
        <v>448</v>
      </c>
      <c r="N55">
        <v>1.6</v>
      </c>
      <c r="O55">
        <v>8.0060000000000002</v>
      </c>
      <c r="P55">
        <v>6.3860000000000001</v>
      </c>
      <c r="Q55">
        <v>7.4960000000000004</v>
      </c>
      <c r="R55">
        <v>18.797000000000001</v>
      </c>
      <c r="S55">
        <v>11.962</v>
      </c>
      <c r="T55">
        <v>17.606000000000002</v>
      </c>
      <c r="U55">
        <v>14.045</v>
      </c>
      <c r="V55" t="s">
        <v>31</v>
      </c>
      <c r="W55" t="s">
        <v>30</v>
      </c>
      <c r="X55">
        <v>2</v>
      </c>
      <c r="Y55">
        <v>14</v>
      </c>
      <c r="Z55" s="7">
        <v>2</v>
      </c>
      <c r="AA55" s="7">
        <v>3</v>
      </c>
      <c r="AB55" s="8">
        <v>3.0556000000000001</v>
      </c>
      <c r="AC55" s="8">
        <v>3.5882000000000001</v>
      </c>
      <c r="AD55" s="9"/>
      <c r="AE55" s="9">
        <v>11.722200000000001</v>
      </c>
      <c r="AF55" s="7">
        <v>10</v>
      </c>
      <c r="AH55" s="1">
        <v>0.85</v>
      </c>
      <c r="AI55" s="1">
        <v>0.86</v>
      </c>
      <c r="AJ55" s="2">
        <f t="shared" si="0"/>
        <v>1.71</v>
      </c>
      <c r="AL55">
        <v>2.8914545454545482</v>
      </c>
      <c r="AM55">
        <v>3.6078797202797186</v>
      </c>
      <c r="AN55" s="4">
        <f t="shared" si="1"/>
        <v>6</v>
      </c>
      <c r="AO55" s="4"/>
      <c r="AP55" s="15">
        <v>10.82170069930074</v>
      </c>
      <c r="AQ55" s="15">
        <v>10.543466666666664</v>
      </c>
      <c r="AR55" s="4">
        <f t="shared" si="2"/>
        <v>21.365167365967402</v>
      </c>
      <c r="AS55" s="16">
        <v>0.16</v>
      </c>
      <c r="AT55" s="16">
        <v>0.18</v>
      </c>
      <c r="AU55" s="15">
        <f t="shared" si="10"/>
        <v>1.7314721118881184</v>
      </c>
      <c r="AV55" s="15">
        <f t="shared" si="11"/>
        <v>1.8978239999999993</v>
      </c>
      <c r="AW55" s="4">
        <f t="shared" si="5"/>
        <v>3.6292961118881175</v>
      </c>
      <c r="AY55">
        <v>1.9452307692307669</v>
      </c>
      <c r="AZ55">
        <v>1.7267482517482478</v>
      </c>
      <c r="BA55" s="3">
        <f t="shared" si="6"/>
        <v>3</v>
      </c>
      <c r="BC55">
        <v>5.841282051282052</v>
      </c>
      <c r="BD55">
        <v>6.2073062937062948</v>
      </c>
      <c r="BE55" s="3">
        <f t="shared" si="12"/>
        <v>12</v>
      </c>
      <c r="BF55" s="3"/>
      <c r="BG55" s="11">
        <v>0.42</v>
      </c>
      <c r="BH55" s="11">
        <v>0.7</v>
      </c>
      <c r="BI55" s="12">
        <f t="shared" si="13"/>
        <v>1.2144109090909101</v>
      </c>
      <c r="BJ55" s="12">
        <f t="shared" si="14"/>
        <v>2.5255158041958028</v>
      </c>
      <c r="BK55" s="4">
        <f t="shared" si="9"/>
        <v>3</v>
      </c>
      <c r="BL55" t="s">
        <v>1075</v>
      </c>
    </row>
    <row r="56" spans="1:64" x14ac:dyDescent="0.25">
      <c r="A56" t="s">
        <v>91</v>
      </c>
      <c r="B56" t="s">
        <v>268</v>
      </c>
      <c r="C56" t="s">
        <v>260</v>
      </c>
      <c r="D56" s="5" t="s">
        <v>566</v>
      </c>
      <c r="E56" s="5" t="s">
        <v>139</v>
      </c>
      <c r="F56" s="5" t="s">
        <v>976</v>
      </c>
      <c r="G56" t="s">
        <v>77</v>
      </c>
      <c r="H56">
        <v>1.9</v>
      </c>
      <c r="I56" t="s">
        <v>173</v>
      </c>
      <c r="J56">
        <v>2.12</v>
      </c>
      <c r="K56" t="s">
        <v>171</v>
      </c>
      <c r="L56">
        <v>2.06</v>
      </c>
      <c r="M56" t="s">
        <v>243</v>
      </c>
      <c r="N56">
        <v>1.96</v>
      </c>
      <c r="O56">
        <v>8.3819999999999997</v>
      </c>
      <c r="P56">
        <v>19.417000000000002</v>
      </c>
      <c r="Q56">
        <v>9.9499999999999993</v>
      </c>
      <c r="R56">
        <v>8.5839999999999996</v>
      </c>
      <c r="S56">
        <v>46.082999999999998</v>
      </c>
      <c r="T56">
        <v>10.194000000000001</v>
      </c>
      <c r="U56">
        <v>23.585000000000001</v>
      </c>
      <c r="V56" t="s">
        <v>27</v>
      </c>
      <c r="W56" t="s">
        <v>28</v>
      </c>
      <c r="X56">
        <v>4</v>
      </c>
      <c r="Y56">
        <v>-3</v>
      </c>
      <c r="Z56" s="7">
        <v>0</v>
      </c>
      <c r="AA56" s="7">
        <v>0</v>
      </c>
      <c r="AB56" s="8">
        <v>3.3429000000000002</v>
      </c>
      <c r="AC56" s="8">
        <v>2.7778</v>
      </c>
      <c r="AD56" s="9"/>
      <c r="AE56" s="9">
        <v>10.3429</v>
      </c>
      <c r="AF56" s="7">
        <v>9.1667000000000005</v>
      </c>
      <c r="AH56" s="1">
        <v>1.95</v>
      </c>
      <c r="AI56" s="1">
        <v>0.7</v>
      </c>
      <c r="AJ56" s="2">
        <f t="shared" si="0"/>
        <v>2.65</v>
      </c>
      <c r="AL56">
        <v>5.47888941176471</v>
      </c>
      <c r="AM56">
        <v>3.2754578823529381</v>
      </c>
      <c r="AN56" s="4">
        <f t="shared" si="1"/>
        <v>8</v>
      </c>
      <c r="AO56" s="4"/>
      <c r="AP56" s="15">
        <v>8.1117063529411855</v>
      </c>
      <c r="AQ56" s="15">
        <v>11.388752941176435</v>
      </c>
      <c r="AR56" s="4">
        <f t="shared" si="2"/>
        <v>19.500459294117618</v>
      </c>
      <c r="AS56" s="16">
        <v>0.17</v>
      </c>
      <c r="AT56" s="16">
        <v>0.17</v>
      </c>
      <c r="AU56" s="15">
        <f t="shared" si="10"/>
        <v>1.3789900800000017</v>
      </c>
      <c r="AV56" s="15">
        <f t="shared" si="11"/>
        <v>1.936087999999994</v>
      </c>
      <c r="AW56" s="4">
        <f t="shared" si="5"/>
        <v>3.3150780799999957</v>
      </c>
      <c r="AY56">
        <v>1.1295359999999968</v>
      </c>
      <c r="AZ56">
        <v>1.9454117647058837</v>
      </c>
      <c r="BA56" s="3">
        <f t="shared" si="6"/>
        <v>3</v>
      </c>
      <c r="BC56">
        <v>5.2081235294117603</v>
      </c>
      <c r="BD56">
        <v>4.6261482352941208</v>
      </c>
      <c r="BE56" s="3">
        <f t="shared" si="12"/>
        <v>9</v>
      </c>
      <c r="BF56" s="3"/>
      <c r="BG56" s="11">
        <v>0.47</v>
      </c>
      <c r="BH56" s="11">
        <v>0.52</v>
      </c>
      <c r="BI56" s="12">
        <f t="shared" si="13"/>
        <v>2.5750780235294135</v>
      </c>
      <c r="BJ56" s="12">
        <f t="shared" si="14"/>
        <v>1.7032380988235278</v>
      </c>
      <c r="BK56" s="4">
        <f t="shared" si="9"/>
        <v>4</v>
      </c>
      <c r="BL56" t="s">
        <v>1075</v>
      </c>
    </row>
    <row r="57" spans="1:64" x14ac:dyDescent="0.25">
      <c r="A57" t="s">
        <v>91</v>
      </c>
      <c r="B57" t="s">
        <v>251</v>
      </c>
      <c r="C57" t="s">
        <v>255</v>
      </c>
      <c r="D57" s="5" t="s">
        <v>396</v>
      </c>
      <c r="E57" s="5" t="s">
        <v>54</v>
      </c>
      <c r="F57" s="5" t="s">
        <v>651</v>
      </c>
      <c r="G57" t="s">
        <v>175</v>
      </c>
      <c r="H57">
        <v>2.44</v>
      </c>
      <c r="I57" t="s">
        <v>970</v>
      </c>
      <c r="J57">
        <v>1.7</v>
      </c>
      <c r="K57" t="s">
        <v>138</v>
      </c>
      <c r="L57">
        <v>2.46</v>
      </c>
      <c r="M57" t="s">
        <v>494</v>
      </c>
      <c r="N57">
        <v>1.69</v>
      </c>
      <c r="O57">
        <v>6.3490000000000002</v>
      </c>
      <c r="P57">
        <v>14.451000000000001</v>
      </c>
      <c r="Q57">
        <v>8.9290000000000003</v>
      </c>
      <c r="R57">
        <v>7.8490000000000002</v>
      </c>
      <c r="S57">
        <v>40.65</v>
      </c>
      <c r="T57">
        <v>11.025</v>
      </c>
      <c r="U57">
        <v>25.062999999999999</v>
      </c>
      <c r="V57" t="s">
        <v>27</v>
      </c>
      <c r="W57" t="s">
        <v>34</v>
      </c>
      <c r="X57">
        <v>-5</v>
      </c>
      <c r="Y57">
        <v>-7</v>
      </c>
      <c r="Z57" s="7">
        <v>0</v>
      </c>
      <c r="AA57" s="7">
        <v>2</v>
      </c>
      <c r="AB57" s="8">
        <v>4.6666999999999996</v>
      </c>
      <c r="AC57" s="8">
        <v>2.8235000000000001</v>
      </c>
      <c r="AD57" s="9"/>
      <c r="AE57" s="9">
        <v>9.75</v>
      </c>
      <c r="AF57" s="7">
        <v>10.088200000000001</v>
      </c>
      <c r="AH57" s="1">
        <v>1.62</v>
      </c>
      <c r="AI57" s="1">
        <v>0.59</v>
      </c>
      <c r="AJ57" s="2">
        <f t="shared" si="0"/>
        <v>2.21</v>
      </c>
      <c r="AL57">
        <v>5.1524717647058864</v>
      </c>
      <c r="AM57">
        <v>2.6997289411764682</v>
      </c>
      <c r="AN57" s="4">
        <f t="shared" si="1"/>
        <v>7</v>
      </c>
      <c r="AO57" s="4"/>
      <c r="AP57" s="15">
        <v>12.75687152941178</v>
      </c>
      <c r="AQ57" s="15">
        <v>13.689745882352899</v>
      </c>
      <c r="AR57" s="4">
        <f t="shared" si="2"/>
        <v>26.446617411764677</v>
      </c>
      <c r="AS57" s="16">
        <v>0.17</v>
      </c>
      <c r="AT57" s="16">
        <v>0.15</v>
      </c>
      <c r="AU57" s="15">
        <f t="shared" si="10"/>
        <v>2.1686681600000028</v>
      </c>
      <c r="AV57" s="15">
        <f t="shared" si="11"/>
        <v>2.0534618823529347</v>
      </c>
      <c r="AW57" s="4">
        <f t="shared" si="5"/>
        <v>4.2221300423529371</v>
      </c>
      <c r="AY57">
        <v>1.6943039999999954</v>
      </c>
      <c r="AZ57">
        <v>2.6567717647058839</v>
      </c>
      <c r="BA57" s="3">
        <f t="shared" si="6"/>
        <v>4</v>
      </c>
      <c r="BC57">
        <v>5.9730258823529354</v>
      </c>
      <c r="BD57">
        <v>5.9228235294117688</v>
      </c>
      <c r="BE57" s="3">
        <f t="shared" si="12"/>
        <v>11</v>
      </c>
      <c r="BF57" s="3"/>
      <c r="BG57" s="11">
        <v>0.42</v>
      </c>
      <c r="BH57" s="11">
        <v>0.59</v>
      </c>
      <c r="BI57" s="12">
        <f t="shared" si="13"/>
        <v>2.1640381411764724</v>
      </c>
      <c r="BJ57" s="12">
        <f t="shared" si="14"/>
        <v>1.5928400752941161</v>
      </c>
      <c r="BK57" s="4">
        <f t="shared" si="9"/>
        <v>3</v>
      </c>
      <c r="BL57" t="s">
        <v>1075</v>
      </c>
    </row>
    <row r="58" spans="1:64" x14ac:dyDescent="0.25">
      <c r="A58" t="s">
        <v>91</v>
      </c>
      <c r="B58" t="s">
        <v>94</v>
      </c>
      <c r="C58" t="s">
        <v>267</v>
      </c>
      <c r="D58" s="5" t="s">
        <v>665</v>
      </c>
      <c r="E58" s="5" t="s">
        <v>80</v>
      </c>
      <c r="F58" s="5" t="s">
        <v>310</v>
      </c>
      <c r="G58" t="s">
        <v>517</v>
      </c>
      <c r="H58">
        <v>2.46</v>
      </c>
      <c r="I58" t="s">
        <v>676</v>
      </c>
      <c r="J58">
        <v>1.69</v>
      </c>
      <c r="K58" t="s">
        <v>849</v>
      </c>
      <c r="L58">
        <v>2.2799999999999998</v>
      </c>
      <c r="M58" t="s">
        <v>839</v>
      </c>
      <c r="N58">
        <v>1.79</v>
      </c>
      <c r="O58">
        <v>6.8970000000000002</v>
      </c>
      <c r="P58">
        <v>11.875999999999999</v>
      </c>
      <c r="Q58">
        <v>8.1229999999999993</v>
      </c>
      <c r="R58">
        <v>9.4339999999999993</v>
      </c>
      <c r="S58">
        <v>28.010999999999999</v>
      </c>
      <c r="T58">
        <v>11.111000000000001</v>
      </c>
      <c r="U58">
        <v>19.157</v>
      </c>
      <c r="V58" t="s">
        <v>31</v>
      </c>
      <c r="W58" t="s">
        <v>33</v>
      </c>
      <c r="X58">
        <v>3</v>
      </c>
      <c r="Y58">
        <v>-1</v>
      </c>
      <c r="Z58" s="7">
        <v>1</v>
      </c>
      <c r="AA58" s="7">
        <v>1</v>
      </c>
      <c r="AB58" s="8">
        <v>3.0857000000000001</v>
      </c>
      <c r="AC58" s="8">
        <v>3.3714</v>
      </c>
      <c r="AD58" s="9"/>
      <c r="AE58" s="9">
        <v>9.4</v>
      </c>
      <c r="AF58" s="7">
        <v>8.7713999999999999</v>
      </c>
      <c r="AH58" s="1">
        <v>1.46</v>
      </c>
      <c r="AI58" s="1">
        <v>0.71</v>
      </c>
      <c r="AJ58" s="2">
        <f t="shared" si="0"/>
        <v>2.17</v>
      </c>
      <c r="AL58">
        <v>4.089458823529414</v>
      </c>
      <c r="AM58">
        <v>2.8453270588235267</v>
      </c>
      <c r="AN58" s="4">
        <f t="shared" si="1"/>
        <v>6</v>
      </c>
      <c r="AO58" s="4"/>
      <c r="AP58" s="15">
        <v>9.5481543529411859</v>
      </c>
      <c r="AQ58" s="15">
        <v>10.61594470588232</v>
      </c>
      <c r="AR58" s="4">
        <f t="shared" si="2"/>
        <v>20.164099058823506</v>
      </c>
      <c r="AS58" s="16">
        <v>0.17</v>
      </c>
      <c r="AT58" s="16">
        <v>0.16</v>
      </c>
      <c r="AU58" s="15">
        <f t="shared" si="10"/>
        <v>1.6231862400000017</v>
      </c>
      <c r="AV58" s="15">
        <f t="shared" si="11"/>
        <v>1.6985511529411712</v>
      </c>
      <c r="AW58" s="4">
        <f t="shared" si="5"/>
        <v>3.3217373929411727</v>
      </c>
      <c r="AY58">
        <v>1.0557599999999969</v>
      </c>
      <c r="AZ58">
        <v>2.0555294117647076</v>
      </c>
      <c r="BA58" s="3">
        <f t="shared" si="6"/>
        <v>3</v>
      </c>
      <c r="BC58">
        <v>4.0119519999999964</v>
      </c>
      <c r="BD58">
        <v>3.9407929411764728</v>
      </c>
      <c r="BE58" s="3">
        <f t="shared" si="12"/>
        <v>7</v>
      </c>
      <c r="BF58" s="3"/>
      <c r="BG58" s="11">
        <v>0.59</v>
      </c>
      <c r="BH58" s="11">
        <v>0.45</v>
      </c>
      <c r="BI58" s="12">
        <f t="shared" si="13"/>
        <v>2.412780705882354</v>
      </c>
      <c r="BJ58" s="12">
        <f t="shared" si="14"/>
        <v>1.280397176470587</v>
      </c>
      <c r="BK58" s="4">
        <f t="shared" si="9"/>
        <v>3</v>
      </c>
      <c r="BL58" t="s">
        <v>1075</v>
      </c>
    </row>
    <row r="59" spans="1:64" x14ac:dyDescent="0.25">
      <c r="A59" t="s">
        <v>91</v>
      </c>
      <c r="B59" t="s">
        <v>258</v>
      </c>
      <c r="C59" t="s">
        <v>92</v>
      </c>
      <c r="D59" s="5" t="s">
        <v>223</v>
      </c>
      <c r="E59" s="5" t="s">
        <v>41</v>
      </c>
      <c r="F59" s="5" t="s">
        <v>120</v>
      </c>
      <c r="G59" t="s">
        <v>279</v>
      </c>
      <c r="H59">
        <v>1.92</v>
      </c>
      <c r="I59" t="s">
        <v>772</v>
      </c>
      <c r="J59">
        <v>2.09</v>
      </c>
      <c r="K59" t="s">
        <v>839</v>
      </c>
      <c r="L59">
        <v>1.79</v>
      </c>
      <c r="M59" t="s">
        <v>849</v>
      </c>
      <c r="N59">
        <v>2.2799999999999998</v>
      </c>
      <c r="O59">
        <v>11.236000000000001</v>
      </c>
      <c r="P59">
        <v>11.723000000000001</v>
      </c>
      <c r="Q59">
        <v>8.3059999999999992</v>
      </c>
      <c r="R59">
        <v>15.949</v>
      </c>
      <c r="S59">
        <v>17.331</v>
      </c>
      <c r="T59">
        <v>11.779</v>
      </c>
      <c r="U59">
        <v>12.285</v>
      </c>
      <c r="V59" t="s">
        <v>31</v>
      </c>
      <c r="W59" t="s">
        <v>119</v>
      </c>
      <c r="X59">
        <v>-3</v>
      </c>
      <c r="Y59">
        <v>2</v>
      </c>
      <c r="Z59" s="7">
        <v>-2</v>
      </c>
      <c r="AA59" s="7">
        <v>0</v>
      </c>
      <c r="AB59" s="8">
        <v>2.9443999999999999</v>
      </c>
      <c r="AC59" s="8">
        <v>3.8332999999999999</v>
      </c>
      <c r="AD59" s="9"/>
      <c r="AE59" s="9">
        <v>10.1389</v>
      </c>
      <c r="AF59" s="7">
        <v>8.8888999999999996</v>
      </c>
      <c r="AH59" s="1">
        <v>1.41</v>
      </c>
      <c r="AI59" s="1">
        <v>1.1200000000000001</v>
      </c>
      <c r="AJ59" s="2">
        <f t="shared" si="0"/>
        <v>2.5300000000000002</v>
      </c>
      <c r="AL59">
        <v>4.3013223529411801</v>
      </c>
      <c r="AM59">
        <v>3.8315294117647025</v>
      </c>
      <c r="AN59" s="4">
        <f t="shared" si="1"/>
        <v>8</v>
      </c>
      <c r="AO59" s="4"/>
      <c r="AP59" s="15">
        <v>11.435252705882364</v>
      </c>
      <c r="AQ59" s="15">
        <v>9.6049023529411457</v>
      </c>
      <c r="AR59" s="4">
        <f t="shared" si="2"/>
        <v>21.040155058823508</v>
      </c>
      <c r="AS59" s="16">
        <v>0.15</v>
      </c>
      <c r="AT59" s="16">
        <v>0.15</v>
      </c>
      <c r="AU59" s="15">
        <f t="shared" si="10"/>
        <v>1.7152879058823547</v>
      </c>
      <c r="AV59" s="15">
        <f t="shared" si="11"/>
        <v>1.4407353529411717</v>
      </c>
      <c r="AW59" s="4">
        <f t="shared" si="5"/>
        <v>3.1560232588235264</v>
      </c>
      <c r="AY59">
        <v>1.3423341176470551</v>
      </c>
      <c r="AZ59">
        <v>1.6701176470588246</v>
      </c>
      <c r="BA59" s="3">
        <f t="shared" si="6"/>
        <v>3</v>
      </c>
      <c r="BC59">
        <v>4.3241783529411721</v>
      </c>
      <c r="BD59">
        <v>5.2116616470588264</v>
      </c>
      <c r="BE59" s="3">
        <f t="shared" si="12"/>
        <v>9</v>
      </c>
      <c r="BF59" s="3"/>
      <c r="BG59" s="11">
        <v>0.44</v>
      </c>
      <c r="BH59" s="11">
        <v>0.46</v>
      </c>
      <c r="BI59" s="12">
        <f t="shared" si="13"/>
        <v>1.8925818352941193</v>
      </c>
      <c r="BJ59" s="12">
        <f t="shared" si="14"/>
        <v>1.7625035294117632</v>
      </c>
      <c r="BK59" s="4">
        <f t="shared" si="9"/>
        <v>3</v>
      </c>
      <c r="BL59" t="s">
        <v>1075</v>
      </c>
    </row>
    <row r="60" spans="1:64" x14ac:dyDescent="0.25">
      <c r="A60" t="s">
        <v>91</v>
      </c>
      <c r="B60" t="s">
        <v>273</v>
      </c>
      <c r="C60" t="s">
        <v>257</v>
      </c>
      <c r="D60" s="5" t="s">
        <v>683</v>
      </c>
      <c r="E60" s="5" t="s">
        <v>731</v>
      </c>
      <c r="F60" s="5" t="s">
        <v>147</v>
      </c>
      <c r="G60" t="s">
        <v>484</v>
      </c>
      <c r="H60">
        <v>3.94</v>
      </c>
      <c r="I60" t="s">
        <v>977</v>
      </c>
      <c r="J60">
        <v>1.34</v>
      </c>
      <c r="K60" t="s">
        <v>457</v>
      </c>
      <c r="L60">
        <v>5.57</v>
      </c>
      <c r="M60" t="s">
        <v>978</v>
      </c>
      <c r="N60">
        <v>1.22</v>
      </c>
      <c r="O60">
        <v>3.8679999999999999</v>
      </c>
      <c r="P60">
        <v>21.597999999999999</v>
      </c>
      <c r="Q60">
        <v>14.577</v>
      </c>
      <c r="R60">
        <v>5.23</v>
      </c>
      <c r="S60">
        <v>163.934</v>
      </c>
      <c r="T60">
        <v>19.724</v>
      </c>
      <c r="U60">
        <v>109.89</v>
      </c>
      <c r="V60" t="s">
        <v>69</v>
      </c>
      <c r="W60" t="s">
        <v>33</v>
      </c>
      <c r="X60">
        <v>4</v>
      </c>
      <c r="Y60">
        <v>-4</v>
      </c>
      <c r="Z60" s="7">
        <v>0</v>
      </c>
      <c r="AA60" s="7">
        <v>-1</v>
      </c>
      <c r="AB60" s="8">
        <v>3.4</v>
      </c>
      <c r="AC60" s="8">
        <v>3.9722</v>
      </c>
      <c r="AD60" s="9"/>
      <c r="AE60" s="9">
        <v>8.8285999999999998</v>
      </c>
      <c r="AF60" s="7">
        <v>9.8056000000000001</v>
      </c>
      <c r="AH60" s="1">
        <v>1.49</v>
      </c>
      <c r="AI60" s="1">
        <v>0.22</v>
      </c>
      <c r="AJ60" s="2">
        <f t="shared" si="0"/>
        <v>1.71</v>
      </c>
      <c r="AL60">
        <v>4.2274164705882384</v>
      </c>
      <c r="AM60">
        <v>1.7754974117647042</v>
      </c>
      <c r="AN60" s="4">
        <f t="shared" si="1"/>
        <v>6</v>
      </c>
      <c r="AO60" s="4"/>
      <c r="AP60" s="15">
        <v>11.715825882352954</v>
      </c>
      <c r="AQ60" s="15">
        <v>10.239418588235262</v>
      </c>
      <c r="AR60" s="4">
        <f t="shared" si="2"/>
        <v>21.955244470588216</v>
      </c>
      <c r="AS60" s="16">
        <v>0.17</v>
      </c>
      <c r="AT60" s="16">
        <v>0.15</v>
      </c>
      <c r="AU60" s="15">
        <f t="shared" si="10"/>
        <v>1.9916904000000024</v>
      </c>
      <c r="AV60" s="15">
        <f t="shared" si="11"/>
        <v>1.5359127882352892</v>
      </c>
      <c r="AW60" s="4">
        <f t="shared" si="5"/>
        <v>3.5276031882352914</v>
      </c>
      <c r="AY60">
        <v>2.0479199999999942</v>
      </c>
      <c r="AZ60">
        <v>1.7202211764705895</v>
      </c>
      <c r="BA60" s="3">
        <f t="shared" si="6"/>
        <v>3</v>
      </c>
      <c r="BC60">
        <v>5.6639322352941113</v>
      </c>
      <c r="BD60">
        <v>2.6403101176470605</v>
      </c>
      <c r="BE60" s="3">
        <f t="shared" si="12"/>
        <v>8</v>
      </c>
      <c r="BF60" s="3"/>
      <c r="BG60" s="11">
        <v>0.52</v>
      </c>
      <c r="BH60" s="11">
        <v>0.39</v>
      </c>
      <c r="BI60" s="12">
        <f t="shared" si="13"/>
        <v>2.198256564705884</v>
      </c>
      <c r="BJ60" s="12">
        <f t="shared" si="14"/>
        <v>0.69244399058823469</v>
      </c>
      <c r="BK60" s="4">
        <f t="shared" si="9"/>
        <v>2</v>
      </c>
      <c r="BL60" t="s">
        <v>1075</v>
      </c>
    </row>
    <row r="61" spans="1:64" x14ac:dyDescent="0.25">
      <c r="A61" t="s">
        <v>91</v>
      </c>
      <c r="B61" t="s">
        <v>265</v>
      </c>
      <c r="C61" t="s">
        <v>143</v>
      </c>
      <c r="D61" s="5" t="s">
        <v>284</v>
      </c>
      <c r="E61" s="5" t="s">
        <v>527</v>
      </c>
      <c r="F61" s="5" t="s">
        <v>979</v>
      </c>
      <c r="G61" t="s">
        <v>541</v>
      </c>
      <c r="H61">
        <v>3.42</v>
      </c>
      <c r="I61" t="s">
        <v>204</v>
      </c>
      <c r="J61">
        <v>1.41</v>
      </c>
      <c r="K61" t="s">
        <v>571</v>
      </c>
      <c r="L61">
        <v>3.22</v>
      </c>
      <c r="M61" t="s">
        <v>980</v>
      </c>
      <c r="N61">
        <v>1.45</v>
      </c>
      <c r="O61">
        <v>4.9260000000000002</v>
      </c>
      <c r="P61">
        <v>12.063000000000001</v>
      </c>
      <c r="Q61">
        <v>9.0009999999999994</v>
      </c>
      <c r="R61">
        <v>7.3529999999999998</v>
      </c>
      <c r="S61">
        <v>44.052999999999997</v>
      </c>
      <c r="T61">
        <v>13.441000000000001</v>
      </c>
      <c r="U61">
        <v>32.895000000000003</v>
      </c>
      <c r="V61" t="s">
        <v>31</v>
      </c>
      <c r="W61" t="s">
        <v>28</v>
      </c>
      <c r="X61">
        <v>2</v>
      </c>
      <c r="Y61">
        <v>0</v>
      </c>
      <c r="Z61" s="7">
        <v>1</v>
      </c>
      <c r="AA61" s="7">
        <v>-1</v>
      </c>
      <c r="AB61" s="8">
        <v>3.8056000000000001</v>
      </c>
      <c r="AC61" s="8">
        <v>2.9142999999999999</v>
      </c>
      <c r="AD61" s="9"/>
      <c r="AE61" s="9">
        <v>9.1388999999999996</v>
      </c>
      <c r="AF61" s="7">
        <v>10.7714</v>
      </c>
      <c r="AH61" s="1">
        <v>1.34</v>
      </c>
      <c r="AI61" s="1">
        <v>0.46</v>
      </c>
      <c r="AJ61" s="2">
        <f t="shared" si="0"/>
        <v>1.8</v>
      </c>
      <c r="AL61">
        <v>6.2721458823529455</v>
      </c>
      <c r="AM61">
        <v>1.6425599999999985</v>
      </c>
      <c r="AN61" s="4">
        <f t="shared" si="1"/>
        <v>7</v>
      </c>
      <c r="AO61" s="4"/>
      <c r="AP61" s="15">
        <v>11.938984470588249</v>
      </c>
      <c r="AQ61" s="15">
        <v>12.10461741176467</v>
      </c>
      <c r="AR61" s="4">
        <f t="shared" si="2"/>
        <v>24.043601882352917</v>
      </c>
      <c r="AS61" s="16">
        <v>0.16</v>
      </c>
      <c r="AT61" s="16">
        <v>0.14000000000000001</v>
      </c>
      <c r="AU61" s="15">
        <f t="shared" si="10"/>
        <v>1.9102375152941198</v>
      </c>
      <c r="AV61" s="15">
        <f t="shared" si="11"/>
        <v>1.6946464376470538</v>
      </c>
      <c r="AW61" s="4">
        <f t="shared" si="5"/>
        <v>3.6048839529411736</v>
      </c>
      <c r="AY61">
        <v>1.7670324705882303</v>
      </c>
      <c r="AZ61">
        <v>2.4482823529411779</v>
      </c>
      <c r="BA61" s="3">
        <f t="shared" si="6"/>
        <v>4</v>
      </c>
      <c r="BC61">
        <v>7.0397122352941102</v>
      </c>
      <c r="BD61">
        <v>3.4263534117647083</v>
      </c>
      <c r="BE61" s="3">
        <f t="shared" si="12"/>
        <v>10</v>
      </c>
      <c r="BF61" s="3"/>
      <c r="BG61" s="11">
        <v>0.46</v>
      </c>
      <c r="BH61" s="11">
        <v>0.53</v>
      </c>
      <c r="BI61" s="12">
        <f t="shared" si="13"/>
        <v>2.8851871058823551</v>
      </c>
      <c r="BJ61" s="12">
        <f t="shared" si="14"/>
        <v>0.87055679999999924</v>
      </c>
      <c r="BK61" s="4">
        <f t="shared" si="9"/>
        <v>3</v>
      </c>
      <c r="BL61" t="s">
        <v>1075</v>
      </c>
    </row>
    <row r="62" spans="1:64" x14ac:dyDescent="0.25">
      <c r="A62" t="s">
        <v>91</v>
      </c>
      <c r="B62" t="s">
        <v>264</v>
      </c>
      <c r="C62" t="s">
        <v>269</v>
      </c>
      <c r="D62" s="5" t="s">
        <v>815</v>
      </c>
      <c r="E62" s="5" t="s">
        <v>191</v>
      </c>
      <c r="F62" s="5" t="s">
        <v>582</v>
      </c>
      <c r="G62" t="s">
        <v>223</v>
      </c>
      <c r="H62">
        <v>2.6</v>
      </c>
      <c r="I62" t="s">
        <v>320</v>
      </c>
      <c r="J62">
        <v>1.63</v>
      </c>
      <c r="K62" t="s">
        <v>389</v>
      </c>
      <c r="L62">
        <v>2.42</v>
      </c>
      <c r="M62" t="s">
        <v>124</v>
      </c>
      <c r="N62">
        <v>1.71</v>
      </c>
      <c r="O62">
        <v>12.005000000000001</v>
      </c>
      <c r="P62">
        <v>6.4059999999999997</v>
      </c>
      <c r="Q62">
        <v>8.2439999999999998</v>
      </c>
      <c r="R62">
        <v>30.96</v>
      </c>
      <c r="S62">
        <v>8.7949999999999999</v>
      </c>
      <c r="T62">
        <v>21.231000000000002</v>
      </c>
      <c r="U62">
        <v>11.324999999999999</v>
      </c>
      <c r="V62" t="s">
        <v>31</v>
      </c>
      <c r="W62" t="s">
        <v>30</v>
      </c>
      <c r="X62">
        <v>-3</v>
      </c>
      <c r="Y62">
        <v>2</v>
      </c>
      <c r="Z62" s="7">
        <v>-1</v>
      </c>
      <c r="AA62" s="7">
        <v>0</v>
      </c>
      <c r="AB62" s="8">
        <v>3.4443999999999999</v>
      </c>
      <c r="AC62" s="8">
        <v>3.6857000000000002</v>
      </c>
      <c r="AD62" s="9"/>
      <c r="AE62" s="9">
        <v>9.3332999999999995</v>
      </c>
      <c r="AF62" s="7">
        <v>10.571400000000001</v>
      </c>
      <c r="AH62" s="1">
        <v>0.78</v>
      </c>
      <c r="AI62" s="1">
        <v>1.21</v>
      </c>
      <c r="AJ62" s="2">
        <f t="shared" si="0"/>
        <v>1.99</v>
      </c>
      <c r="AL62">
        <v>3.5548729411764737</v>
      </c>
      <c r="AM62">
        <v>4.4032602352941144</v>
      </c>
      <c r="AN62" s="4">
        <f t="shared" si="1"/>
        <v>7</v>
      </c>
      <c r="AO62" s="4"/>
      <c r="AP62" s="15">
        <v>12.392884705882368</v>
      </c>
      <c r="AQ62" s="15">
        <v>10.124368941176439</v>
      </c>
      <c r="AR62" s="4">
        <f t="shared" si="2"/>
        <v>22.517253647058808</v>
      </c>
      <c r="AS62" s="16">
        <v>0.17</v>
      </c>
      <c r="AT62" s="16">
        <v>0.18</v>
      </c>
      <c r="AU62" s="15">
        <f t="shared" si="10"/>
        <v>2.1067904000000026</v>
      </c>
      <c r="AV62" s="15">
        <f t="shared" si="11"/>
        <v>1.8223864094117588</v>
      </c>
      <c r="AW62" s="4">
        <f t="shared" si="5"/>
        <v>3.9291768094117616</v>
      </c>
      <c r="AY62">
        <v>1.9766879999999947</v>
      </c>
      <c r="AZ62">
        <v>1.7202211764705897</v>
      </c>
      <c r="BA62" s="3">
        <f t="shared" si="6"/>
        <v>3</v>
      </c>
      <c r="BC62">
        <v>4.6369268235294081</v>
      </c>
      <c r="BD62">
        <v>5.1477797647058852</v>
      </c>
      <c r="BE62" s="3">
        <f t="shared" si="12"/>
        <v>9</v>
      </c>
      <c r="BF62" s="3"/>
      <c r="BG62" s="11">
        <v>0.36</v>
      </c>
      <c r="BH62" s="11">
        <v>0.41</v>
      </c>
      <c r="BI62" s="12">
        <f t="shared" si="13"/>
        <v>1.2797542588235304</v>
      </c>
      <c r="BJ62" s="12">
        <f t="shared" si="14"/>
        <v>1.8053366964705868</v>
      </c>
      <c r="BK62" s="4">
        <f t="shared" si="9"/>
        <v>3</v>
      </c>
      <c r="BL62" t="s">
        <v>1075</v>
      </c>
    </row>
    <row r="63" spans="1:64" x14ac:dyDescent="0.25">
      <c r="A63" t="s">
        <v>91</v>
      </c>
      <c r="B63" t="s">
        <v>93</v>
      </c>
      <c r="C63" t="s">
        <v>270</v>
      </c>
      <c r="D63" s="5" t="s">
        <v>355</v>
      </c>
      <c r="E63" s="5" t="s">
        <v>948</v>
      </c>
      <c r="F63" s="5" t="s">
        <v>712</v>
      </c>
      <c r="G63" t="s">
        <v>803</v>
      </c>
      <c r="H63">
        <v>2.5</v>
      </c>
      <c r="I63" t="s">
        <v>162</v>
      </c>
      <c r="J63">
        <v>1.67</v>
      </c>
      <c r="K63" t="s">
        <v>392</v>
      </c>
      <c r="L63">
        <v>2.37</v>
      </c>
      <c r="M63" t="s">
        <v>259</v>
      </c>
      <c r="N63">
        <v>1.74</v>
      </c>
      <c r="O63">
        <v>6.5620000000000003</v>
      </c>
      <c r="P63">
        <v>12.531000000000001</v>
      </c>
      <c r="Q63">
        <v>8.3469999999999995</v>
      </c>
      <c r="R63">
        <v>8.7409999999999997</v>
      </c>
      <c r="S63">
        <v>31.847000000000001</v>
      </c>
      <c r="T63">
        <v>11.111000000000001</v>
      </c>
      <c r="U63">
        <v>21.231000000000002</v>
      </c>
      <c r="V63" t="s">
        <v>27</v>
      </c>
      <c r="W63" t="s">
        <v>33</v>
      </c>
      <c r="X63">
        <v>3</v>
      </c>
      <c r="Y63">
        <v>-3</v>
      </c>
      <c r="Z63" s="7">
        <v>-1</v>
      </c>
      <c r="AA63" s="7">
        <v>1</v>
      </c>
      <c r="AB63" s="8">
        <v>3.25</v>
      </c>
      <c r="AC63" s="8">
        <v>2.8571</v>
      </c>
      <c r="AD63" s="9"/>
      <c r="AE63" s="9">
        <v>9.3332999999999995</v>
      </c>
      <c r="AF63" s="7">
        <v>8.9428999999999998</v>
      </c>
      <c r="AH63" s="1">
        <v>1.49</v>
      </c>
      <c r="AI63" s="1">
        <v>0.66</v>
      </c>
      <c r="AJ63" s="2">
        <f t="shared" si="0"/>
        <v>2.15</v>
      </c>
      <c r="AL63">
        <v>4.2963952941176506</v>
      </c>
      <c r="AM63">
        <v>2.7587011764705855</v>
      </c>
      <c r="AN63" s="4">
        <f t="shared" si="1"/>
        <v>7</v>
      </c>
      <c r="AO63" s="4"/>
      <c r="AP63" s="15">
        <v>10.026970352941188</v>
      </c>
      <c r="AQ63" s="15">
        <v>11.393401411764671</v>
      </c>
      <c r="AR63" s="4">
        <f t="shared" si="2"/>
        <v>21.420371764705859</v>
      </c>
      <c r="AS63" s="16">
        <v>0.14000000000000001</v>
      </c>
      <c r="AT63" s="16">
        <v>0.13</v>
      </c>
      <c r="AU63" s="15">
        <f t="shared" si="10"/>
        <v>1.4037758494117665</v>
      </c>
      <c r="AV63" s="15">
        <f t="shared" si="11"/>
        <v>1.4811421835294074</v>
      </c>
      <c r="AW63" s="4">
        <f t="shared" si="5"/>
        <v>2.8849180329411741</v>
      </c>
      <c r="AY63">
        <v>1.5192169411764664</v>
      </c>
      <c r="AZ63">
        <v>1.4976000000000009</v>
      </c>
      <c r="BA63" s="3">
        <f t="shared" si="6"/>
        <v>3</v>
      </c>
      <c r="BC63">
        <v>4.9601176470588184</v>
      </c>
      <c r="BD63">
        <v>5.1173195294117679</v>
      </c>
      <c r="BE63" s="3">
        <f t="shared" si="12"/>
        <v>10</v>
      </c>
      <c r="BF63" s="3"/>
      <c r="BG63" s="11">
        <v>0.57999999999999996</v>
      </c>
      <c r="BH63" s="11">
        <v>0.53</v>
      </c>
      <c r="BI63" s="12">
        <f t="shared" si="13"/>
        <v>2.4919092705882373</v>
      </c>
      <c r="BJ63" s="12">
        <f t="shared" si="14"/>
        <v>1.4621116235294105</v>
      </c>
      <c r="BK63" s="4">
        <f t="shared" si="9"/>
        <v>3</v>
      </c>
      <c r="BL63" t="s">
        <v>1075</v>
      </c>
    </row>
    <row r="64" spans="1:64" x14ac:dyDescent="0.25">
      <c r="A64" t="s">
        <v>91</v>
      </c>
      <c r="B64" t="s">
        <v>95</v>
      </c>
      <c r="C64" t="s">
        <v>262</v>
      </c>
      <c r="D64" s="5" t="s">
        <v>466</v>
      </c>
      <c r="E64" s="5" t="s">
        <v>79</v>
      </c>
      <c r="F64" s="5" t="s">
        <v>693</v>
      </c>
      <c r="G64" t="s">
        <v>576</v>
      </c>
      <c r="H64">
        <v>2.9</v>
      </c>
      <c r="I64" t="s">
        <v>577</v>
      </c>
      <c r="J64">
        <v>1.53</v>
      </c>
      <c r="K64" t="s">
        <v>36</v>
      </c>
      <c r="L64">
        <v>2.4</v>
      </c>
      <c r="M64" t="s">
        <v>425</v>
      </c>
      <c r="N64">
        <v>1.71</v>
      </c>
      <c r="O64">
        <v>7.133</v>
      </c>
      <c r="P64">
        <v>8.375</v>
      </c>
      <c r="Q64">
        <v>7.4459999999999997</v>
      </c>
      <c r="R64">
        <v>12.69</v>
      </c>
      <c r="S64">
        <v>17.483000000000001</v>
      </c>
      <c r="T64">
        <v>13.244999999999999</v>
      </c>
      <c r="U64">
        <v>15.552</v>
      </c>
      <c r="V64" t="s">
        <v>31</v>
      </c>
      <c r="W64" t="s">
        <v>119</v>
      </c>
      <c r="X64">
        <v>3</v>
      </c>
      <c r="Y64">
        <v>6</v>
      </c>
      <c r="Z64" s="7">
        <v>1</v>
      </c>
      <c r="AA64" s="7">
        <v>-1</v>
      </c>
      <c r="AB64" s="8">
        <v>2.8611</v>
      </c>
      <c r="AC64" s="8">
        <v>3.7353000000000001</v>
      </c>
      <c r="AD64" s="9"/>
      <c r="AE64" s="9">
        <v>9.2222000000000008</v>
      </c>
      <c r="AF64" s="7">
        <v>9.4117999999999995</v>
      </c>
      <c r="AH64" s="1">
        <v>1.1299999999999999</v>
      </c>
      <c r="AI64" s="1">
        <v>0.8</v>
      </c>
      <c r="AJ64" s="2">
        <f t="shared" si="0"/>
        <v>1.93</v>
      </c>
      <c r="AL64">
        <v>3.4637223529411787</v>
      </c>
      <c r="AM64">
        <v>3.1235294117647037</v>
      </c>
      <c r="AN64" s="4">
        <f t="shared" si="1"/>
        <v>6</v>
      </c>
      <c r="AO64" s="4"/>
      <c r="AP64" s="15">
        <v>9.7593967058823647</v>
      </c>
      <c r="AQ64" s="15">
        <v>12.446279999999962</v>
      </c>
      <c r="AR64" s="4">
        <f t="shared" si="2"/>
        <v>22.205676705882325</v>
      </c>
      <c r="AS64" s="16">
        <v>0.09</v>
      </c>
      <c r="AT64" s="16">
        <v>0.16</v>
      </c>
      <c r="AU64" s="15">
        <f t="shared" si="10"/>
        <v>0.87834570352941277</v>
      </c>
      <c r="AV64" s="15">
        <f t="shared" si="11"/>
        <v>1.991404799999994</v>
      </c>
      <c r="AW64" s="4">
        <f t="shared" si="5"/>
        <v>2.8697505035294069</v>
      </c>
      <c r="AY64">
        <v>1.0116141176470561</v>
      </c>
      <c r="AZ64">
        <v>2.1105882352941188</v>
      </c>
      <c r="BA64" s="3">
        <f t="shared" si="6"/>
        <v>3</v>
      </c>
      <c r="BC64">
        <v>4.4959550588235251</v>
      </c>
      <c r="BD64">
        <v>4.4785007058823565</v>
      </c>
      <c r="BE64" s="3">
        <f t="shared" si="12"/>
        <v>8</v>
      </c>
      <c r="BF64" s="3"/>
      <c r="BG64" s="11">
        <v>0.47</v>
      </c>
      <c r="BH64" s="11">
        <v>0.52</v>
      </c>
      <c r="BI64" s="12">
        <f t="shared" si="13"/>
        <v>1.6279495058823539</v>
      </c>
      <c r="BJ64" s="12">
        <f t="shared" si="14"/>
        <v>1.6242352941176459</v>
      </c>
      <c r="BK64" s="4">
        <f t="shared" si="9"/>
        <v>3</v>
      </c>
      <c r="BL64" t="s">
        <v>1075</v>
      </c>
    </row>
    <row r="65" spans="1:64" x14ac:dyDescent="0.25">
      <c r="A65" t="s">
        <v>91</v>
      </c>
      <c r="B65" t="s">
        <v>272</v>
      </c>
      <c r="C65" t="s">
        <v>254</v>
      </c>
      <c r="D65" s="5" t="s">
        <v>418</v>
      </c>
      <c r="E65" s="5" t="s">
        <v>590</v>
      </c>
      <c r="F65" s="5" t="s">
        <v>643</v>
      </c>
      <c r="G65" t="s">
        <v>169</v>
      </c>
      <c r="H65">
        <v>3.62</v>
      </c>
      <c r="I65" t="s">
        <v>870</v>
      </c>
      <c r="J65">
        <v>1.38</v>
      </c>
      <c r="K65" t="s">
        <v>884</v>
      </c>
      <c r="L65">
        <v>2.84</v>
      </c>
      <c r="M65" t="s">
        <v>569</v>
      </c>
      <c r="N65">
        <v>1.55</v>
      </c>
      <c r="O65">
        <v>6.0279999999999996</v>
      </c>
      <c r="P65">
        <v>7.806</v>
      </c>
      <c r="Q65">
        <v>7.5759999999999996</v>
      </c>
      <c r="R65">
        <v>11.696</v>
      </c>
      <c r="S65">
        <v>19.608000000000001</v>
      </c>
      <c r="T65">
        <v>14.706</v>
      </c>
      <c r="U65">
        <v>19.047999999999998</v>
      </c>
      <c r="V65" t="s">
        <v>31</v>
      </c>
      <c r="W65" t="s">
        <v>33</v>
      </c>
      <c r="X65">
        <v>-4</v>
      </c>
      <c r="Y65">
        <v>-3</v>
      </c>
      <c r="Z65" s="7">
        <v>-2</v>
      </c>
      <c r="AA65" s="7">
        <v>0</v>
      </c>
      <c r="AB65" s="8">
        <v>2.7222</v>
      </c>
      <c r="AC65" s="8">
        <v>3.3889</v>
      </c>
      <c r="AD65" s="9"/>
      <c r="AE65" s="9">
        <v>9.8332999999999995</v>
      </c>
      <c r="AF65" s="7">
        <v>8.6111000000000004</v>
      </c>
      <c r="AH65" s="1">
        <v>1.03</v>
      </c>
      <c r="AI65" s="1">
        <v>0.67</v>
      </c>
      <c r="AJ65" s="2">
        <f t="shared" si="0"/>
        <v>1.7000000000000002</v>
      </c>
      <c r="AL65">
        <v>3.0597035294117676</v>
      </c>
      <c r="AM65">
        <v>3.5013515294117616</v>
      </c>
      <c r="AN65" s="4">
        <f t="shared" si="1"/>
        <v>6</v>
      </c>
      <c r="AO65" s="4"/>
      <c r="AP65" s="15">
        <v>9.7723962352941296</v>
      </c>
      <c r="AQ65" s="15">
        <v>9.8803242352940881</v>
      </c>
      <c r="AR65" s="4">
        <f t="shared" si="2"/>
        <v>19.652720470588218</v>
      </c>
      <c r="AS65" s="16">
        <v>0.14000000000000001</v>
      </c>
      <c r="AT65" s="16">
        <v>0.16</v>
      </c>
      <c r="AU65" s="15">
        <f t="shared" si="10"/>
        <v>1.3681354729411783</v>
      </c>
      <c r="AV65" s="15">
        <f t="shared" si="11"/>
        <v>1.5808518776470541</v>
      </c>
      <c r="AW65" s="4">
        <f t="shared" si="5"/>
        <v>2.9489873505882325</v>
      </c>
      <c r="AY65">
        <v>1.0855397647058793</v>
      </c>
      <c r="AZ65">
        <v>1.4603435294117657</v>
      </c>
      <c r="BA65" s="3">
        <f t="shared" si="6"/>
        <v>2</v>
      </c>
      <c r="BC65">
        <v>5.4315898823529363</v>
      </c>
      <c r="BD65">
        <v>3.4881200000000017</v>
      </c>
      <c r="BE65" s="3">
        <f t="shared" si="12"/>
        <v>8</v>
      </c>
      <c r="BF65" s="3"/>
      <c r="BG65" s="11">
        <v>0.35</v>
      </c>
      <c r="BH65" s="11">
        <v>0.35</v>
      </c>
      <c r="BI65" s="12">
        <f t="shared" si="13"/>
        <v>1.0708962352941185</v>
      </c>
      <c r="BJ65" s="12">
        <f t="shared" si="14"/>
        <v>1.2254730352941166</v>
      </c>
      <c r="BK65" s="4">
        <f t="shared" si="9"/>
        <v>2</v>
      </c>
      <c r="BL65" t="s">
        <v>1075</v>
      </c>
    </row>
    <row r="66" spans="1:64" x14ac:dyDescent="0.25">
      <c r="A66" t="s">
        <v>91</v>
      </c>
      <c r="B66" t="s">
        <v>145</v>
      </c>
      <c r="C66" t="s">
        <v>263</v>
      </c>
      <c r="D66" s="5" t="s">
        <v>77</v>
      </c>
      <c r="E66" s="5" t="s">
        <v>285</v>
      </c>
      <c r="F66" s="5" t="s">
        <v>586</v>
      </c>
      <c r="G66" t="s">
        <v>365</v>
      </c>
      <c r="H66">
        <v>5.24</v>
      </c>
      <c r="I66" t="s">
        <v>981</v>
      </c>
      <c r="J66">
        <v>1.24</v>
      </c>
      <c r="K66" t="s">
        <v>489</v>
      </c>
      <c r="L66">
        <v>4.46</v>
      </c>
      <c r="M66" t="s">
        <v>982</v>
      </c>
      <c r="N66">
        <v>1.29</v>
      </c>
      <c r="O66">
        <v>4.1219999999999999</v>
      </c>
      <c r="P66">
        <v>10.858000000000001</v>
      </c>
      <c r="Q66">
        <v>9.99</v>
      </c>
      <c r="R66">
        <v>7.5819999999999999</v>
      </c>
      <c r="S66">
        <v>52.631999999999998</v>
      </c>
      <c r="T66">
        <v>18.382000000000001</v>
      </c>
      <c r="U66">
        <v>48.308999999999997</v>
      </c>
      <c r="V66" t="s">
        <v>69</v>
      </c>
      <c r="W66" t="s">
        <v>119</v>
      </c>
      <c r="X66">
        <v>-3</v>
      </c>
      <c r="Y66">
        <v>3</v>
      </c>
      <c r="Z66" s="7">
        <v>0</v>
      </c>
      <c r="AA66" s="7">
        <v>2</v>
      </c>
      <c r="AB66" s="8">
        <v>3.2570999999999999</v>
      </c>
      <c r="AC66" s="8">
        <v>3.1429</v>
      </c>
      <c r="AD66" s="9"/>
      <c r="AE66" s="9">
        <v>8.7142999999999997</v>
      </c>
      <c r="AF66" s="7">
        <v>8.7429000000000006</v>
      </c>
      <c r="AH66" s="1">
        <v>1.08</v>
      </c>
      <c r="AI66" s="1">
        <v>0.34</v>
      </c>
      <c r="AJ66" s="2">
        <f t="shared" si="0"/>
        <v>1.4200000000000002</v>
      </c>
      <c r="AL66">
        <v>4.8745035294117693</v>
      </c>
      <c r="AM66">
        <v>1.7145261176470574</v>
      </c>
      <c r="AN66" s="4">
        <f t="shared" si="1"/>
        <v>6</v>
      </c>
      <c r="AO66" s="4"/>
      <c r="AP66" s="15">
        <v>10.510119529411776</v>
      </c>
      <c r="AQ66" s="15">
        <v>12.512520705882316</v>
      </c>
      <c r="AR66" s="4">
        <f t="shared" si="2"/>
        <v>23.022640235294091</v>
      </c>
      <c r="AS66" s="16">
        <v>0.17</v>
      </c>
      <c r="AT66" s="16">
        <v>0.15</v>
      </c>
      <c r="AU66" s="15">
        <f t="shared" si="10"/>
        <v>1.7867203200000021</v>
      </c>
      <c r="AV66" s="15">
        <f t="shared" si="11"/>
        <v>1.8768781058823474</v>
      </c>
      <c r="AW66" s="4">
        <f t="shared" si="5"/>
        <v>3.6635984258823493</v>
      </c>
      <c r="AY66">
        <v>1.5849119999999957</v>
      </c>
      <c r="AZ66">
        <v>2.1788611764705901</v>
      </c>
      <c r="BA66" s="3">
        <f t="shared" si="6"/>
        <v>3</v>
      </c>
      <c r="BC66">
        <v>4.1356938823529372</v>
      </c>
      <c r="BD66">
        <v>2.4029741176470605</v>
      </c>
      <c r="BE66" s="3">
        <f t="shared" si="12"/>
        <v>6</v>
      </c>
      <c r="BF66" s="3"/>
      <c r="BG66" s="11">
        <v>0.4</v>
      </c>
      <c r="BH66" s="11">
        <v>0.31</v>
      </c>
      <c r="BI66" s="12">
        <f t="shared" si="13"/>
        <v>1.9498014117647078</v>
      </c>
      <c r="BJ66" s="12">
        <f t="shared" si="14"/>
        <v>0.5315030964705878</v>
      </c>
      <c r="BK66" s="4">
        <f t="shared" si="9"/>
        <v>2</v>
      </c>
      <c r="BL66" t="s">
        <v>1075</v>
      </c>
    </row>
    <row r="67" spans="1:64" x14ac:dyDescent="0.25">
      <c r="A67" t="s">
        <v>46</v>
      </c>
      <c r="B67" t="s">
        <v>146</v>
      </c>
      <c r="C67" t="s">
        <v>277</v>
      </c>
      <c r="D67" t="s">
        <v>803</v>
      </c>
      <c r="E67" t="s">
        <v>296</v>
      </c>
      <c r="F67" t="s">
        <v>663</v>
      </c>
      <c r="G67" t="s">
        <v>472</v>
      </c>
      <c r="H67">
        <v>1.87</v>
      </c>
      <c r="I67" t="s">
        <v>422</v>
      </c>
      <c r="J67">
        <v>2.15</v>
      </c>
      <c r="K67" t="s">
        <v>86</v>
      </c>
      <c r="L67">
        <v>1.76</v>
      </c>
      <c r="M67" t="s">
        <v>471</v>
      </c>
      <c r="N67">
        <v>2.33</v>
      </c>
      <c r="O67">
        <v>11.416</v>
      </c>
      <c r="P67">
        <v>12.422000000000001</v>
      </c>
      <c r="Q67">
        <v>8.4529999999999994</v>
      </c>
      <c r="R67">
        <v>15.528</v>
      </c>
      <c r="S67">
        <v>18.416</v>
      </c>
      <c r="T67">
        <v>11.507</v>
      </c>
      <c r="U67">
        <v>12.516</v>
      </c>
      <c r="V67" t="s">
        <v>31</v>
      </c>
      <c r="W67" t="s">
        <v>28</v>
      </c>
      <c r="X67">
        <v>1</v>
      </c>
      <c r="Y67">
        <v>4</v>
      </c>
      <c r="Z67" s="7">
        <v>2</v>
      </c>
      <c r="AA67" s="7">
        <v>4</v>
      </c>
      <c r="AB67" s="8">
        <v>3.8919000000000001</v>
      </c>
      <c r="AC67" s="8">
        <v>3.7837999999999998</v>
      </c>
      <c r="AE67" s="9">
        <v>0</v>
      </c>
      <c r="AF67" s="7">
        <v>0</v>
      </c>
      <c r="AH67" s="1">
        <v>1.47</v>
      </c>
      <c r="AI67" s="1">
        <v>1.1100000000000001</v>
      </c>
      <c r="AJ67" s="2">
        <f t="shared" ref="AJ67:AJ130" si="15">SUM(AH67:AI67)</f>
        <v>2.58</v>
      </c>
      <c r="AL67">
        <v>0</v>
      </c>
      <c r="AM67">
        <v>0</v>
      </c>
      <c r="AN67" s="4">
        <f t="shared" ref="AN67:AN130" si="16">ROUNDDOWN(SUM(AL67:AM67),0)</f>
        <v>0</v>
      </c>
      <c r="AO67" s="4"/>
      <c r="AP67" s="15">
        <v>0</v>
      </c>
      <c r="AQ67" s="15">
        <v>0</v>
      </c>
      <c r="AR67" s="4">
        <f t="shared" ref="AR67:AR130" si="17">SUM(AP67:AQ67)</f>
        <v>0</v>
      </c>
      <c r="AS67" s="16" t="s">
        <v>354</v>
      </c>
      <c r="AT67" s="16" t="s">
        <v>354</v>
      </c>
      <c r="AU67" s="15" t="e">
        <f t="shared" si="10"/>
        <v>#VALUE!</v>
      </c>
      <c r="AV67" s="15" t="e">
        <f t="shared" si="11"/>
        <v>#VALUE!</v>
      </c>
      <c r="AW67" s="4" t="e">
        <f t="shared" ref="AW67:AW130" si="18">SUM(AU67:AV67)</f>
        <v>#VALUE!</v>
      </c>
      <c r="AY67">
        <v>1.9021856492027363</v>
      </c>
      <c r="AZ67">
        <v>2.614702505694765</v>
      </c>
      <c r="BA67" s="3">
        <f t="shared" ref="BA67:BA130" si="19">ROUNDDOWN(SUM(AY67:AZ67),0)</f>
        <v>4</v>
      </c>
      <c r="BC67">
        <v>0</v>
      </c>
      <c r="BD67">
        <v>0</v>
      </c>
      <c r="BE67" s="3">
        <f t="shared" si="12"/>
        <v>0</v>
      </c>
      <c r="BF67" s="3"/>
      <c r="BG67" s="13">
        <v>-1</v>
      </c>
      <c r="BH67" s="13">
        <v>-1</v>
      </c>
      <c r="BI67" s="12">
        <f t="shared" si="13"/>
        <v>0</v>
      </c>
      <c r="BJ67" s="12">
        <f t="shared" si="14"/>
        <v>0</v>
      </c>
      <c r="BK67" s="4">
        <f t="shared" ref="BK67:BK130" si="20">ROUNDDOWN(SUM(BI67:BJ67),0)</f>
        <v>0</v>
      </c>
      <c r="BL67" t="s">
        <v>1075</v>
      </c>
    </row>
    <row r="68" spans="1:64" x14ac:dyDescent="0.25">
      <c r="A68" t="s">
        <v>46</v>
      </c>
      <c r="B68" t="s">
        <v>382</v>
      </c>
      <c r="C68" t="s">
        <v>100</v>
      </c>
      <c r="D68" t="s">
        <v>869</v>
      </c>
      <c r="E68" t="s">
        <v>593</v>
      </c>
      <c r="F68" t="s">
        <v>563</v>
      </c>
      <c r="G68" t="s">
        <v>983</v>
      </c>
      <c r="H68">
        <v>1.26</v>
      </c>
      <c r="I68" t="s">
        <v>651</v>
      </c>
      <c r="J68">
        <v>6.16</v>
      </c>
      <c r="K68" t="s">
        <v>698</v>
      </c>
      <c r="L68">
        <v>1.43</v>
      </c>
      <c r="M68" t="s">
        <v>686</v>
      </c>
      <c r="N68">
        <v>3.87</v>
      </c>
      <c r="O68">
        <v>68.965999999999994</v>
      </c>
      <c r="P68">
        <v>31.545999999999999</v>
      </c>
      <c r="Q68">
        <v>21.882000000000001</v>
      </c>
      <c r="R68">
        <v>96.153999999999996</v>
      </c>
      <c r="S68">
        <v>20</v>
      </c>
      <c r="T68">
        <v>30.303000000000001</v>
      </c>
      <c r="U68">
        <v>13.85</v>
      </c>
      <c r="V68" t="s">
        <v>59</v>
      </c>
      <c r="W68" t="s">
        <v>32</v>
      </c>
      <c r="X68">
        <v>0</v>
      </c>
      <c r="Y68">
        <v>10</v>
      </c>
      <c r="Z68" s="7">
        <v>1</v>
      </c>
      <c r="AA68" s="7">
        <v>2</v>
      </c>
      <c r="AB68" s="8">
        <v>3.3056000000000001</v>
      </c>
      <c r="AC68" s="8">
        <v>3.2894999999999999</v>
      </c>
      <c r="AE68" s="9">
        <v>0</v>
      </c>
      <c r="AF68" s="7">
        <v>0</v>
      </c>
      <c r="AH68" s="1">
        <v>1.44</v>
      </c>
      <c r="AI68" s="1">
        <v>2.58</v>
      </c>
      <c r="AJ68" s="2">
        <f t="shared" si="15"/>
        <v>4.0199999999999996</v>
      </c>
      <c r="AL68">
        <v>0</v>
      </c>
      <c r="AM68">
        <v>0</v>
      </c>
      <c r="AN68" s="4">
        <f t="shared" si="16"/>
        <v>0</v>
      </c>
      <c r="AO68" s="4"/>
      <c r="AP68" s="15">
        <v>0</v>
      </c>
      <c r="AQ68" s="15">
        <v>0</v>
      </c>
      <c r="AR68" s="4">
        <f t="shared" si="17"/>
        <v>0</v>
      </c>
      <c r="AS68" s="16" t="s">
        <v>354</v>
      </c>
      <c r="AT68" s="16" t="s">
        <v>354</v>
      </c>
      <c r="AU68" s="15" t="e">
        <f t="shared" ref="AU68:AU131" si="21">AP68*AS68</f>
        <v>#VALUE!</v>
      </c>
      <c r="AV68" s="15" t="e">
        <f t="shared" ref="AV68:AV131" si="22">AQ68*AT68</f>
        <v>#VALUE!</v>
      </c>
      <c r="AW68" s="4" t="e">
        <f t="shared" si="18"/>
        <v>#VALUE!</v>
      </c>
      <c r="AY68">
        <v>1.7204501138952188</v>
      </c>
      <c r="AZ68">
        <v>1.8394533029612787</v>
      </c>
      <c r="BA68" s="3">
        <f t="shared" si="19"/>
        <v>3</v>
      </c>
      <c r="BC68">
        <v>0</v>
      </c>
      <c r="BD68">
        <v>0</v>
      </c>
      <c r="BE68" s="3">
        <f t="shared" ref="BE68:BE131" si="23">ROUNDDOWN(SUM(BC68:BD68),0)</f>
        <v>0</v>
      </c>
      <c r="BF68" s="3"/>
      <c r="BG68" s="13">
        <v>-1</v>
      </c>
      <c r="BH68" s="13">
        <v>-1</v>
      </c>
      <c r="BI68" s="12">
        <f t="shared" ref="BI68:BI131" si="24">AL68*BG68</f>
        <v>0</v>
      </c>
      <c r="BJ68" s="12">
        <f t="shared" ref="BJ68:BJ131" si="25">AM68*BH68</f>
        <v>0</v>
      </c>
      <c r="BK68" s="4">
        <f t="shared" si="20"/>
        <v>0</v>
      </c>
      <c r="BL68" t="s">
        <v>1075</v>
      </c>
    </row>
    <row r="69" spans="1:64" x14ac:dyDescent="0.25">
      <c r="A69" t="s">
        <v>46</v>
      </c>
      <c r="B69" t="s">
        <v>378</v>
      </c>
      <c r="C69" t="s">
        <v>276</v>
      </c>
      <c r="D69" t="s">
        <v>53</v>
      </c>
      <c r="E69" t="s">
        <v>289</v>
      </c>
      <c r="F69" t="s">
        <v>498</v>
      </c>
      <c r="G69" t="s">
        <v>173</v>
      </c>
      <c r="H69">
        <v>2.12</v>
      </c>
      <c r="I69" t="s">
        <v>795</v>
      </c>
      <c r="J69">
        <v>1.9</v>
      </c>
      <c r="K69" t="s">
        <v>984</v>
      </c>
      <c r="L69">
        <v>2.0699999999999998</v>
      </c>
      <c r="M69" t="s">
        <v>604</v>
      </c>
      <c r="N69">
        <v>1.94</v>
      </c>
      <c r="O69">
        <v>14.225</v>
      </c>
      <c r="P69">
        <v>7.8680000000000003</v>
      </c>
      <c r="Q69">
        <v>8.6129999999999995</v>
      </c>
      <c r="R69">
        <v>31.152999999999999</v>
      </c>
      <c r="S69">
        <v>9.5329999999999995</v>
      </c>
      <c r="T69">
        <v>18.867999999999999</v>
      </c>
      <c r="U69">
        <v>10.438000000000001</v>
      </c>
      <c r="V69" t="s">
        <v>29</v>
      </c>
      <c r="W69" t="s">
        <v>32</v>
      </c>
      <c r="X69">
        <v>-1</v>
      </c>
      <c r="Y69">
        <v>10</v>
      </c>
      <c r="Z69" s="7">
        <v>-3</v>
      </c>
      <c r="AA69" s="7">
        <v>1</v>
      </c>
      <c r="AB69" s="8">
        <v>3.5</v>
      </c>
      <c r="AC69" s="8">
        <v>2.4054000000000002</v>
      </c>
      <c r="AE69" s="9">
        <v>0</v>
      </c>
      <c r="AF69" s="7">
        <v>0</v>
      </c>
      <c r="AH69" s="1">
        <v>0.91</v>
      </c>
      <c r="AI69" s="1">
        <v>1.37</v>
      </c>
      <c r="AJ69" s="2">
        <f t="shared" si="15"/>
        <v>2.2800000000000002</v>
      </c>
      <c r="AL69">
        <v>0</v>
      </c>
      <c r="AM69">
        <v>0</v>
      </c>
      <c r="AN69" s="4">
        <f t="shared" si="16"/>
        <v>0</v>
      </c>
      <c r="AO69" s="4"/>
      <c r="AP69" s="15">
        <v>0</v>
      </c>
      <c r="AQ69" s="15">
        <v>0</v>
      </c>
      <c r="AR69" s="4">
        <f t="shared" si="17"/>
        <v>0</v>
      </c>
      <c r="AS69" s="16" t="s">
        <v>354</v>
      </c>
      <c r="AT69" s="16" t="s">
        <v>354</v>
      </c>
      <c r="AU69" s="15" t="e">
        <f t="shared" si="21"/>
        <v>#VALUE!</v>
      </c>
      <c r="AV69" s="15" t="e">
        <f t="shared" si="22"/>
        <v>#VALUE!</v>
      </c>
      <c r="AW69" s="4" t="e">
        <f t="shared" si="18"/>
        <v>#VALUE!</v>
      </c>
      <c r="AY69">
        <v>1.5113548974943072</v>
      </c>
      <c r="AZ69">
        <v>0.94115717539863475</v>
      </c>
      <c r="BA69" s="3">
        <f t="shared" si="19"/>
        <v>2</v>
      </c>
      <c r="BC69">
        <v>0</v>
      </c>
      <c r="BD69">
        <v>0</v>
      </c>
      <c r="BE69" s="3">
        <f t="shared" si="23"/>
        <v>0</v>
      </c>
      <c r="BF69" s="3"/>
      <c r="BG69" s="13">
        <v>-1</v>
      </c>
      <c r="BH69" s="13">
        <v>-1</v>
      </c>
      <c r="BI69" s="12">
        <f t="shared" si="24"/>
        <v>0</v>
      </c>
      <c r="BJ69" s="12">
        <f t="shared" si="25"/>
        <v>0</v>
      </c>
      <c r="BK69" s="4">
        <f t="shared" si="20"/>
        <v>0</v>
      </c>
      <c r="BL69" t="s">
        <v>1075</v>
      </c>
    </row>
    <row r="70" spans="1:64" x14ac:dyDescent="0.25">
      <c r="A70" t="s">
        <v>46</v>
      </c>
      <c r="B70" t="s">
        <v>275</v>
      </c>
      <c r="C70" t="s">
        <v>384</v>
      </c>
      <c r="D70" t="s">
        <v>985</v>
      </c>
      <c r="E70" t="s">
        <v>296</v>
      </c>
      <c r="F70" t="s">
        <v>527</v>
      </c>
      <c r="G70" t="s">
        <v>669</v>
      </c>
      <c r="H70">
        <v>1.95</v>
      </c>
      <c r="I70" t="s">
        <v>171</v>
      </c>
      <c r="J70">
        <v>2.06</v>
      </c>
      <c r="K70" t="s">
        <v>941</v>
      </c>
      <c r="L70">
        <v>1.84</v>
      </c>
      <c r="M70" t="s">
        <v>633</v>
      </c>
      <c r="N70">
        <v>2.2000000000000002</v>
      </c>
      <c r="O70">
        <v>9.8330000000000002</v>
      </c>
      <c r="P70">
        <v>13.157999999999999</v>
      </c>
      <c r="Q70">
        <v>8.41</v>
      </c>
      <c r="R70">
        <v>12.579000000000001</v>
      </c>
      <c r="S70">
        <v>22.472000000000001</v>
      </c>
      <c r="T70">
        <v>10.753</v>
      </c>
      <c r="U70">
        <v>14.388</v>
      </c>
      <c r="V70" t="s">
        <v>27</v>
      </c>
      <c r="W70" t="s">
        <v>37</v>
      </c>
      <c r="X70">
        <v>-3</v>
      </c>
      <c r="Y70">
        <v>0</v>
      </c>
      <c r="Z70" s="7">
        <v>-4</v>
      </c>
      <c r="AA70" s="7">
        <v>-1</v>
      </c>
      <c r="AB70" s="8">
        <v>2.8332999999999999</v>
      </c>
      <c r="AC70" s="8">
        <v>3.3332999999999999</v>
      </c>
      <c r="AE70" s="9">
        <v>0</v>
      </c>
      <c r="AF70" s="7">
        <v>0</v>
      </c>
      <c r="AH70" s="1">
        <v>1.56</v>
      </c>
      <c r="AI70" s="1">
        <v>0.96</v>
      </c>
      <c r="AJ70" s="2">
        <f t="shared" si="15"/>
        <v>2.52</v>
      </c>
      <c r="AL70">
        <v>0</v>
      </c>
      <c r="AM70">
        <v>0</v>
      </c>
      <c r="AN70" s="4">
        <f t="shared" si="16"/>
        <v>0</v>
      </c>
      <c r="AO70" s="4"/>
      <c r="AP70" s="15">
        <v>0</v>
      </c>
      <c r="AQ70" s="15">
        <v>0</v>
      </c>
      <c r="AR70" s="4">
        <f t="shared" si="17"/>
        <v>0</v>
      </c>
      <c r="AS70" s="16" t="s">
        <v>354</v>
      </c>
      <c r="AT70" s="16" t="s">
        <v>354</v>
      </c>
      <c r="AU70" s="15" t="e">
        <f t="shared" si="21"/>
        <v>#VALUE!</v>
      </c>
      <c r="AV70" s="15" t="e">
        <f t="shared" si="22"/>
        <v>#VALUE!</v>
      </c>
      <c r="AW70" s="4" t="e">
        <f t="shared" si="18"/>
        <v>#VALUE!</v>
      </c>
      <c r="AY70">
        <v>1.3828102505694781</v>
      </c>
      <c r="AZ70">
        <v>1.5113876993166313</v>
      </c>
      <c r="BA70" s="3">
        <f t="shared" si="19"/>
        <v>2</v>
      </c>
      <c r="BC70">
        <v>0</v>
      </c>
      <c r="BD70">
        <v>0</v>
      </c>
      <c r="BE70" s="3">
        <f t="shared" si="23"/>
        <v>0</v>
      </c>
      <c r="BF70" s="3"/>
      <c r="BG70" s="13">
        <v>-1</v>
      </c>
      <c r="BH70" s="13">
        <v>-1</v>
      </c>
      <c r="BI70" s="12">
        <f t="shared" si="24"/>
        <v>0</v>
      </c>
      <c r="BJ70" s="12">
        <f t="shared" si="25"/>
        <v>0</v>
      </c>
      <c r="BK70" s="4">
        <f t="shared" si="20"/>
        <v>0</v>
      </c>
      <c r="BL70" t="s">
        <v>1075</v>
      </c>
    </row>
    <row r="71" spans="1:64" x14ac:dyDescent="0.25">
      <c r="A71" t="s">
        <v>46</v>
      </c>
      <c r="B71" t="s">
        <v>380</v>
      </c>
      <c r="C71" t="s">
        <v>377</v>
      </c>
      <c r="D71" t="s">
        <v>577</v>
      </c>
      <c r="E71" t="s">
        <v>114</v>
      </c>
      <c r="F71" t="s">
        <v>544</v>
      </c>
      <c r="G71" t="s">
        <v>422</v>
      </c>
      <c r="H71">
        <v>2.15</v>
      </c>
      <c r="I71" t="s">
        <v>582</v>
      </c>
      <c r="J71">
        <v>1.88</v>
      </c>
      <c r="K71" t="s">
        <v>389</v>
      </c>
      <c r="L71">
        <v>2.41</v>
      </c>
      <c r="M71" t="s">
        <v>497</v>
      </c>
      <c r="N71">
        <v>1.72</v>
      </c>
      <c r="O71">
        <v>6.8310000000000004</v>
      </c>
      <c r="P71">
        <v>18.832000000000001</v>
      </c>
      <c r="Q71">
        <v>10.081</v>
      </c>
      <c r="R71">
        <v>7.3049999999999997</v>
      </c>
      <c r="S71">
        <v>55.555999999999997</v>
      </c>
      <c r="T71">
        <v>10.787000000000001</v>
      </c>
      <c r="U71">
        <v>29.762</v>
      </c>
      <c r="V71" t="s">
        <v>27</v>
      </c>
      <c r="W71" t="s">
        <v>28</v>
      </c>
      <c r="X71">
        <v>0</v>
      </c>
      <c r="Y71">
        <v>0</v>
      </c>
      <c r="Z71" s="7">
        <v>-2</v>
      </c>
      <c r="AA71" s="7">
        <v>1</v>
      </c>
      <c r="AB71" s="8">
        <v>3.5</v>
      </c>
      <c r="AC71" s="8">
        <v>2.7296999999999998</v>
      </c>
      <c r="AE71" s="9">
        <v>0</v>
      </c>
      <c r="AF71" s="7">
        <v>0</v>
      </c>
      <c r="AH71" s="1">
        <v>1.88</v>
      </c>
      <c r="AI71" s="1">
        <v>0.56000000000000005</v>
      </c>
      <c r="AJ71" s="2">
        <f t="shared" si="15"/>
        <v>2.44</v>
      </c>
      <c r="AL71">
        <v>0</v>
      </c>
      <c r="AM71">
        <v>0</v>
      </c>
      <c r="AN71" s="4">
        <f t="shared" si="16"/>
        <v>0</v>
      </c>
      <c r="AO71" s="4"/>
      <c r="AP71" s="15">
        <v>0</v>
      </c>
      <c r="AQ71" s="15">
        <v>0</v>
      </c>
      <c r="AR71" s="4">
        <f t="shared" si="17"/>
        <v>0</v>
      </c>
      <c r="AS71" s="15" t="s">
        <v>354</v>
      </c>
      <c r="AT71" s="15" t="s">
        <v>354</v>
      </c>
      <c r="AU71" s="15" t="e">
        <f t="shared" si="21"/>
        <v>#VALUE!</v>
      </c>
      <c r="AV71" s="15" t="e">
        <f t="shared" si="22"/>
        <v>#VALUE!</v>
      </c>
      <c r="AW71" s="4" t="e">
        <f t="shared" si="18"/>
        <v>#VALUE!</v>
      </c>
      <c r="AY71">
        <v>1.5731052391799565</v>
      </c>
      <c r="AZ71">
        <v>1.3729822323462437</v>
      </c>
      <c r="BA71" s="3">
        <f t="shared" si="19"/>
        <v>2</v>
      </c>
      <c r="BC71">
        <v>0</v>
      </c>
      <c r="BD71">
        <v>0</v>
      </c>
      <c r="BE71" s="3">
        <f t="shared" si="23"/>
        <v>0</v>
      </c>
      <c r="BF71" s="3"/>
      <c r="BG71" s="13">
        <v>-1</v>
      </c>
      <c r="BH71" s="13">
        <v>-1</v>
      </c>
      <c r="BI71" s="12">
        <f t="shared" si="24"/>
        <v>0</v>
      </c>
      <c r="BJ71" s="12">
        <f t="shared" si="25"/>
        <v>0</v>
      </c>
      <c r="BK71" s="4">
        <f t="shared" si="20"/>
        <v>0</v>
      </c>
      <c r="BL71" t="s">
        <v>1075</v>
      </c>
    </row>
    <row r="72" spans="1:64" x14ac:dyDescent="0.25">
      <c r="A72" t="s">
        <v>46</v>
      </c>
      <c r="B72" t="s">
        <v>385</v>
      </c>
      <c r="C72" t="s">
        <v>634</v>
      </c>
      <c r="D72" t="s">
        <v>551</v>
      </c>
      <c r="E72" t="s">
        <v>578</v>
      </c>
      <c r="F72" t="s">
        <v>412</v>
      </c>
      <c r="G72" t="s">
        <v>973</v>
      </c>
      <c r="H72">
        <v>2.4</v>
      </c>
      <c r="I72" t="s">
        <v>497</v>
      </c>
      <c r="J72">
        <v>1.72</v>
      </c>
      <c r="K72" t="s">
        <v>85</v>
      </c>
      <c r="L72">
        <v>2.17</v>
      </c>
      <c r="M72" t="s">
        <v>96</v>
      </c>
      <c r="N72">
        <v>1.86</v>
      </c>
      <c r="O72">
        <v>7.4290000000000003</v>
      </c>
      <c r="P72">
        <v>11.249000000000001</v>
      </c>
      <c r="Q72">
        <v>7.93</v>
      </c>
      <c r="R72">
        <v>10.481999999999999</v>
      </c>
      <c r="S72">
        <v>23.981000000000002</v>
      </c>
      <c r="T72">
        <v>11.186</v>
      </c>
      <c r="U72">
        <v>16.920000000000002</v>
      </c>
      <c r="V72" t="s">
        <v>31</v>
      </c>
      <c r="W72" t="s">
        <v>37</v>
      </c>
      <c r="X72">
        <v>-1</v>
      </c>
      <c r="Y72">
        <v>-5</v>
      </c>
      <c r="Z72" s="7">
        <v>0</v>
      </c>
      <c r="AA72" s="7">
        <v>-1</v>
      </c>
      <c r="AB72" s="8">
        <v>3.0588000000000002</v>
      </c>
      <c r="AC72" s="8">
        <v>3.6389</v>
      </c>
      <c r="AE72" s="9">
        <v>0</v>
      </c>
      <c r="AF72" s="7">
        <v>0</v>
      </c>
      <c r="AH72" s="1">
        <v>1.41</v>
      </c>
      <c r="AI72" s="1">
        <v>0.76</v>
      </c>
      <c r="AJ72" s="2">
        <f t="shared" si="15"/>
        <v>2.17</v>
      </c>
      <c r="AL72">
        <v>0</v>
      </c>
      <c r="AM72">
        <v>0</v>
      </c>
      <c r="AN72" s="4">
        <f t="shared" si="16"/>
        <v>0</v>
      </c>
      <c r="AO72" s="4"/>
      <c r="AP72" s="15">
        <v>0</v>
      </c>
      <c r="AQ72" s="15">
        <v>0</v>
      </c>
      <c r="AR72" s="4">
        <f t="shared" si="17"/>
        <v>0</v>
      </c>
      <c r="AS72" s="15" t="s">
        <v>354</v>
      </c>
      <c r="AT72" s="15" t="s">
        <v>354</v>
      </c>
      <c r="AU72" s="15" t="e">
        <f t="shared" si="21"/>
        <v>#VALUE!</v>
      </c>
      <c r="AV72" s="15" t="e">
        <f t="shared" si="22"/>
        <v>#VALUE!</v>
      </c>
      <c r="AW72" s="4" t="e">
        <f t="shared" si="18"/>
        <v>#VALUE!</v>
      </c>
      <c r="AY72">
        <v>1.5888485193621891</v>
      </c>
      <c r="AZ72">
        <v>1.2906533029612777</v>
      </c>
      <c r="BA72" s="3">
        <f t="shared" si="19"/>
        <v>2</v>
      </c>
      <c r="BC72">
        <v>0</v>
      </c>
      <c r="BD72">
        <v>0</v>
      </c>
      <c r="BE72" s="3">
        <f t="shared" si="23"/>
        <v>0</v>
      </c>
      <c r="BF72" s="3"/>
      <c r="BG72" s="13">
        <v>-1</v>
      </c>
      <c r="BH72" s="13">
        <v>-1</v>
      </c>
      <c r="BI72" s="12">
        <f t="shared" si="24"/>
        <v>0</v>
      </c>
      <c r="BJ72" s="12">
        <f t="shared" si="25"/>
        <v>0</v>
      </c>
      <c r="BK72" s="4">
        <f t="shared" si="20"/>
        <v>0</v>
      </c>
      <c r="BL72" t="s">
        <v>1075</v>
      </c>
    </row>
    <row r="73" spans="1:64" x14ac:dyDescent="0.25">
      <c r="A73" t="s">
        <v>46</v>
      </c>
      <c r="B73" t="s">
        <v>388</v>
      </c>
      <c r="C73" t="s">
        <v>640</v>
      </c>
      <c r="D73" t="s">
        <v>422</v>
      </c>
      <c r="E73" t="s">
        <v>606</v>
      </c>
      <c r="F73" t="s">
        <v>310</v>
      </c>
      <c r="G73" t="s">
        <v>662</v>
      </c>
      <c r="H73">
        <v>3.73</v>
      </c>
      <c r="I73" t="s">
        <v>986</v>
      </c>
      <c r="J73">
        <v>1.37</v>
      </c>
      <c r="K73" t="s">
        <v>190</v>
      </c>
      <c r="L73">
        <v>3.03</v>
      </c>
      <c r="M73" t="s">
        <v>316</v>
      </c>
      <c r="N73">
        <v>1.49</v>
      </c>
      <c r="O73">
        <v>5.35</v>
      </c>
      <c r="P73">
        <v>8.9849999999999994</v>
      </c>
      <c r="Q73">
        <v>7.9870000000000001</v>
      </c>
      <c r="R73">
        <v>9.5060000000000002</v>
      </c>
      <c r="S73">
        <v>26.81</v>
      </c>
      <c r="T73">
        <v>14.183999999999999</v>
      </c>
      <c r="U73">
        <v>23.81</v>
      </c>
      <c r="V73" t="s">
        <v>31</v>
      </c>
      <c r="W73" t="s">
        <v>33</v>
      </c>
      <c r="X73">
        <v>4</v>
      </c>
      <c r="Y73">
        <v>-2</v>
      </c>
      <c r="Z73" s="7">
        <v>0</v>
      </c>
      <c r="AA73" s="7">
        <v>-1</v>
      </c>
      <c r="AB73" s="8">
        <v>3.6667000000000001</v>
      </c>
      <c r="AC73" s="8">
        <v>3.5278</v>
      </c>
      <c r="AE73" s="9">
        <v>0</v>
      </c>
      <c r="AF73" s="7">
        <v>0</v>
      </c>
      <c r="AH73" s="1">
        <v>1.1200000000000001</v>
      </c>
      <c r="AI73" s="1">
        <v>0.55000000000000004</v>
      </c>
      <c r="AJ73" s="2">
        <f t="shared" si="15"/>
        <v>1.6700000000000002</v>
      </c>
      <c r="AL73">
        <v>0</v>
      </c>
      <c r="AM73">
        <v>0</v>
      </c>
      <c r="AN73" s="4">
        <f t="shared" si="16"/>
        <v>0</v>
      </c>
      <c r="AO73" s="4"/>
      <c r="AP73" s="15">
        <v>0</v>
      </c>
      <c r="AQ73" s="15">
        <v>0</v>
      </c>
      <c r="AR73" s="4">
        <f t="shared" si="17"/>
        <v>0</v>
      </c>
      <c r="AS73" s="15" t="s">
        <v>354</v>
      </c>
      <c r="AT73" s="15" t="s">
        <v>354</v>
      </c>
      <c r="AU73" s="15" t="e">
        <f t="shared" si="21"/>
        <v>#VALUE!</v>
      </c>
      <c r="AV73" s="15" t="e">
        <f t="shared" si="22"/>
        <v>#VALUE!</v>
      </c>
      <c r="AW73" s="4" t="e">
        <f t="shared" si="18"/>
        <v>#VALUE!</v>
      </c>
      <c r="AY73">
        <v>1.8488419134396383</v>
      </c>
      <c r="AZ73">
        <v>2.5289804100227831</v>
      </c>
      <c r="BA73" s="3">
        <f t="shared" si="19"/>
        <v>4</v>
      </c>
      <c r="BC73">
        <v>0</v>
      </c>
      <c r="BD73">
        <v>0</v>
      </c>
      <c r="BE73" s="3">
        <f t="shared" si="23"/>
        <v>0</v>
      </c>
      <c r="BF73" s="3"/>
      <c r="BG73" s="13">
        <v>-1</v>
      </c>
      <c r="BH73" s="13">
        <v>-1</v>
      </c>
      <c r="BI73" s="12">
        <f t="shared" si="24"/>
        <v>0</v>
      </c>
      <c r="BJ73" s="12">
        <f t="shared" si="25"/>
        <v>0</v>
      </c>
      <c r="BK73" s="4">
        <f t="shared" si="20"/>
        <v>0</v>
      </c>
      <c r="BL73" t="s">
        <v>1075</v>
      </c>
    </row>
    <row r="74" spans="1:64" x14ac:dyDescent="0.25">
      <c r="A74" t="s">
        <v>46</v>
      </c>
      <c r="B74" t="s">
        <v>628</v>
      </c>
      <c r="C74" t="s">
        <v>631</v>
      </c>
      <c r="D74" t="s">
        <v>448</v>
      </c>
      <c r="E74" t="s">
        <v>53</v>
      </c>
      <c r="F74" t="s">
        <v>987</v>
      </c>
      <c r="G74" t="s">
        <v>82</v>
      </c>
      <c r="H74">
        <v>1.81</v>
      </c>
      <c r="I74" t="s">
        <v>90</v>
      </c>
      <c r="J74">
        <v>2.2599999999999998</v>
      </c>
      <c r="K74" t="s">
        <v>665</v>
      </c>
      <c r="L74">
        <v>1.94</v>
      </c>
      <c r="M74" t="s">
        <v>127</v>
      </c>
      <c r="N74">
        <v>2.08</v>
      </c>
      <c r="O74">
        <v>9.2249999999999996</v>
      </c>
      <c r="P74">
        <v>20.283999999999999</v>
      </c>
      <c r="Q74">
        <v>10.121</v>
      </c>
      <c r="R74">
        <v>9.1999999999999993</v>
      </c>
      <c r="S74">
        <v>44.444000000000003</v>
      </c>
      <c r="T74">
        <v>10.081</v>
      </c>
      <c r="U74">
        <v>22.172999999999998</v>
      </c>
      <c r="V74" t="s">
        <v>27</v>
      </c>
      <c r="W74" t="s">
        <v>28</v>
      </c>
      <c r="X74">
        <v>-1</v>
      </c>
      <c r="Y74">
        <v>-7</v>
      </c>
      <c r="Z74" s="7">
        <v>0</v>
      </c>
      <c r="AA74" s="7">
        <v>-1</v>
      </c>
      <c r="AB74" s="8">
        <v>3.1579000000000002</v>
      </c>
      <c r="AC74" s="8">
        <v>2.9459</v>
      </c>
      <c r="AE74" s="9">
        <v>0</v>
      </c>
      <c r="AF74" s="7">
        <v>0</v>
      </c>
      <c r="AH74">
        <v>2.0099999999999998</v>
      </c>
      <c r="AI74">
        <v>0.75</v>
      </c>
      <c r="AJ74" s="2">
        <f t="shared" si="15"/>
        <v>2.76</v>
      </c>
      <c r="AL74">
        <v>0</v>
      </c>
      <c r="AM74">
        <v>0</v>
      </c>
      <c r="AN74" s="4">
        <f t="shared" si="16"/>
        <v>0</v>
      </c>
      <c r="AO74" s="4"/>
      <c r="AP74" s="15">
        <v>0</v>
      </c>
      <c r="AQ74" s="15">
        <v>0</v>
      </c>
      <c r="AR74" s="4">
        <f t="shared" si="17"/>
        <v>0</v>
      </c>
      <c r="AS74" s="15" t="s">
        <v>354</v>
      </c>
      <c r="AT74" s="15" t="s">
        <v>354</v>
      </c>
      <c r="AU74" s="15" t="e">
        <f t="shared" si="21"/>
        <v>#VALUE!</v>
      </c>
      <c r="AV74" s="15" t="e">
        <f t="shared" si="22"/>
        <v>#VALUE!</v>
      </c>
      <c r="AW74" s="4" t="e">
        <f t="shared" si="18"/>
        <v>#VALUE!</v>
      </c>
      <c r="AY74">
        <v>1.3066922551252866</v>
      </c>
      <c r="AZ74">
        <v>1.3751252847380433</v>
      </c>
      <c r="BA74" s="3">
        <f t="shared" si="19"/>
        <v>2</v>
      </c>
      <c r="BC74">
        <v>0</v>
      </c>
      <c r="BD74">
        <v>0</v>
      </c>
      <c r="BE74" s="3">
        <f t="shared" si="23"/>
        <v>0</v>
      </c>
      <c r="BG74" s="7">
        <v>-1</v>
      </c>
      <c r="BH74" s="7">
        <v>-1</v>
      </c>
      <c r="BI74" s="12">
        <f t="shared" si="24"/>
        <v>0</v>
      </c>
      <c r="BJ74" s="12">
        <f t="shared" si="25"/>
        <v>0</v>
      </c>
      <c r="BK74" s="4">
        <f t="shared" si="20"/>
        <v>0</v>
      </c>
      <c r="BL74" t="s">
        <v>1075</v>
      </c>
    </row>
    <row r="75" spans="1:64" x14ac:dyDescent="0.25">
      <c r="A75" t="s">
        <v>46</v>
      </c>
      <c r="B75" t="s">
        <v>623</v>
      </c>
      <c r="C75" t="s">
        <v>635</v>
      </c>
      <c r="D75" t="s">
        <v>988</v>
      </c>
      <c r="E75" t="s">
        <v>163</v>
      </c>
      <c r="F75" t="s">
        <v>153</v>
      </c>
      <c r="G75" t="s">
        <v>970</v>
      </c>
      <c r="H75">
        <v>1.7</v>
      </c>
      <c r="I75" t="s">
        <v>175</v>
      </c>
      <c r="J75">
        <v>2.44</v>
      </c>
      <c r="K75" t="s">
        <v>436</v>
      </c>
      <c r="L75">
        <v>1.63</v>
      </c>
      <c r="M75" t="s">
        <v>616</v>
      </c>
      <c r="N75">
        <v>2.59</v>
      </c>
      <c r="O75">
        <v>14.244999999999999</v>
      </c>
      <c r="P75">
        <v>13.624000000000001</v>
      </c>
      <c r="Q75">
        <v>9.1159999999999997</v>
      </c>
      <c r="R75">
        <v>19.047999999999998</v>
      </c>
      <c r="S75">
        <v>17.422000000000001</v>
      </c>
      <c r="T75">
        <v>12.18</v>
      </c>
      <c r="U75">
        <v>11.654999999999999</v>
      </c>
      <c r="V75" t="s">
        <v>29</v>
      </c>
      <c r="W75" t="s">
        <v>119</v>
      </c>
      <c r="X75">
        <v>-5</v>
      </c>
      <c r="Y75">
        <v>-3</v>
      </c>
      <c r="Z75" s="7">
        <v>-2</v>
      </c>
      <c r="AA75" s="7">
        <v>-4</v>
      </c>
      <c r="AB75" s="8">
        <v>2.9729999999999999</v>
      </c>
      <c r="AC75" s="8">
        <v>4</v>
      </c>
      <c r="AE75" s="9">
        <v>0</v>
      </c>
      <c r="AF75" s="7">
        <v>0</v>
      </c>
      <c r="AH75">
        <v>1.49</v>
      </c>
      <c r="AI75">
        <v>1.29</v>
      </c>
      <c r="AJ75" s="2">
        <f t="shared" si="15"/>
        <v>2.7800000000000002</v>
      </c>
      <c r="AL75">
        <v>0</v>
      </c>
      <c r="AM75">
        <v>0</v>
      </c>
      <c r="AN75" s="4">
        <f t="shared" si="16"/>
        <v>0</v>
      </c>
      <c r="AO75" s="4"/>
      <c r="AP75" s="15">
        <v>0</v>
      </c>
      <c r="AQ75" s="15">
        <v>0</v>
      </c>
      <c r="AR75" s="4">
        <f t="shared" si="17"/>
        <v>0</v>
      </c>
      <c r="AS75" s="15" t="s">
        <v>354</v>
      </c>
      <c r="AT75" s="15" t="s">
        <v>354</v>
      </c>
      <c r="AU75" s="15" t="e">
        <f t="shared" si="21"/>
        <v>#VALUE!</v>
      </c>
      <c r="AV75" s="15" t="e">
        <f t="shared" si="22"/>
        <v>#VALUE!</v>
      </c>
      <c r="AW75" s="4" t="e">
        <f t="shared" si="18"/>
        <v>#VALUE!</v>
      </c>
      <c r="AY75">
        <v>1.9662287015945357</v>
      </c>
      <c r="AZ75">
        <v>1.1956446469248312</v>
      </c>
      <c r="BA75" s="3">
        <f t="shared" si="19"/>
        <v>3</v>
      </c>
      <c r="BC75">
        <v>0</v>
      </c>
      <c r="BD75">
        <v>0</v>
      </c>
      <c r="BE75" s="3">
        <f t="shared" si="23"/>
        <v>0</v>
      </c>
      <c r="BG75" s="7">
        <v>-1</v>
      </c>
      <c r="BH75" s="7">
        <v>-1</v>
      </c>
      <c r="BI75" s="12">
        <f t="shared" si="24"/>
        <v>0</v>
      </c>
      <c r="BJ75" s="12">
        <f t="shared" si="25"/>
        <v>0</v>
      </c>
      <c r="BK75" s="4">
        <f t="shared" si="20"/>
        <v>0</v>
      </c>
      <c r="BL75" t="s">
        <v>1075</v>
      </c>
    </row>
    <row r="76" spans="1:64" x14ac:dyDescent="0.25">
      <c r="A76" t="s">
        <v>46</v>
      </c>
      <c r="B76" t="s">
        <v>56</v>
      </c>
      <c r="C76" t="s">
        <v>97</v>
      </c>
      <c r="D76" t="s">
        <v>41</v>
      </c>
      <c r="E76" t="s">
        <v>249</v>
      </c>
      <c r="F76" t="s">
        <v>299</v>
      </c>
      <c r="G76" t="s">
        <v>190</v>
      </c>
      <c r="H76">
        <v>3.03</v>
      </c>
      <c r="I76" t="s">
        <v>316</v>
      </c>
      <c r="J76">
        <v>1.49</v>
      </c>
      <c r="K76" t="s">
        <v>466</v>
      </c>
      <c r="L76">
        <v>2.54</v>
      </c>
      <c r="M76" t="s">
        <v>518</v>
      </c>
      <c r="N76">
        <v>1.65</v>
      </c>
      <c r="O76">
        <v>9.1660000000000004</v>
      </c>
      <c r="P76">
        <v>6.3289999999999997</v>
      </c>
      <c r="Q76">
        <v>7.6449999999999996</v>
      </c>
      <c r="R76">
        <v>22.123999999999999</v>
      </c>
      <c r="S76">
        <v>10.56</v>
      </c>
      <c r="T76">
        <v>18.484000000000002</v>
      </c>
      <c r="U76">
        <v>12.755000000000001</v>
      </c>
      <c r="V76" t="s">
        <v>31</v>
      </c>
      <c r="W76" t="s">
        <v>30</v>
      </c>
      <c r="X76">
        <v>2</v>
      </c>
      <c r="Y76">
        <v>7</v>
      </c>
      <c r="Z76" s="7">
        <v>2</v>
      </c>
      <c r="AA76" s="7">
        <v>1</v>
      </c>
      <c r="AB76" s="8">
        <v>3.2162000000000002</v>
      </c>
      <c r="AC76" s="8">
        <v>3.2778</v>
      </c>
      <c r="AE76" s="9">
        <v>0</v>
      </c>
      <c r="AF76" s="7">
        <v>0</v>
      </c>
      <c r="AH76">
        <v>0.83</v>
      </c>
      <c r="AI76">
        <v>0.98</v>
      </c>
      <c r="AJ76" s="2">
        <f t="shared" si="15"/>
        <v>1.81</v>
      </c>
      <c r="AL76">
        <v>0</v>
      </c>
      <c r="AM76">
        <v>0</v>
      </c>
      <c r="AN76" s="4">
        <f t="shared" si="16"/>
        <v>0</v>
      </c>
      <c r="AO76" s="4"/>
      <c r="AP76" s="15">
        <v>0</v>
      </c>
      <c r="AQ76" s="15">
        <v>0</v>
      </c>
      <c r="AR76" s="4">
        <f t="shared" si="17"/>
        <v>0</v>
      </c>
      <c r="AS76" s="15" t="s">
        <v>354</v>
      </c>
      <c r="AT76" s="15" t="s">
        <v>354</v>
      </c>
      <c r="AU76" s="15" t="e">
        <f t="shared" si="21"/>
        <v>#VALUE!</v>
      </c>
      <c r="AV76" s="15" t="e">
        <f t="shared" si="22"/>
        <v>#VALUE!</v>
      </c>
      <c r="AW76" s="4" t="e">
        <f t="shared" si="18"/>
        <v>#VALUE!</v>
      </c>
      <c r="AY76">
        <v>1.3756264236902069</v>
      </c>
      <c r="AZ76">
        <v>2.1201931662870197</v>
      </c>
      <c r="BA76" s="3">
        <f t="shared" si="19"/>
        <v>3</v>
      </c>
      <c r="BC76">
        <v>0</v>
      </c>
      <c r="BD76">
        <v>0</v>
      </c>
      <c r="BE76" s="3">
        <f t="shared" si="23"/>
        <v>0</v>
      </c>
      <c r="BG76" s="7">
        <v>-1</v>
      </c>
      <c r="BH76" s="7">
        <v>-1</v>
      </c>
      <c r="BI76" s="12">
        <f t="shared" si="24"/>
        <v>0</v>
      </c>
      <c r="BJ76" s="12">
        <f t="shared" si="25"/>
        <v>0</v>
      </c>
      <c r="BK76" s="4">
        <f t="shared" si="20"/>
        <v>0</v>
      </c>
      <c r="BL76" t="s">
        <v>1075</v>
      </c>
    </row>
    <row r="77" spans="1:64" x14ac:dyDescent="0.25">
      <c r="A77" t="s">
        <v>46</v>
      </c>
      <c r="B77" t="s">
        <v>387</v>
      </c>
      <c r="C77" t="s">
        <v>376</v>
      </c>
      <c r="D77" t="s">
        <v>305</v>
      </c>
      <c r="E77" t="s">
        <v>784</v>
      </c>
      <c r="F77" t="s">
        <v>481</v>
      </c>
      <c r="G77" t="s">
        <v>486</v>
      </c>
      <c r="H77">
        <v>2.2999999999999998</v>
      </c>
      <c r="I77" t="s">
        <v>952</v>
      </c>
      <c r="J77">
        <v>1.77</v>
      </c>
      <c r="K77" t="s">
        <v>500</v>
      </c>
      <c r="L77">
        <v>2.15</v>
      </c>
      <c r="M77" t="s">
        <v>902</v>
      </c>
      <c r="N77">
        <v>1.88</v>
      </c>
      <c r="O77">
        <v>7.4850000000000003</v>
      </c>
      <c r="P77">
        <v>12.27</v>
      </c>
      <c r="Q77">
        <v>8.1630000000000003</v>
      </c>
      <c r="R77">
        <v>9.9499999999999993</v>
      </c>
      <c r="S77">
        <v>26.738</v>
      </c>
      <c r="T77">
        <v>10.858000000000001</v>
      </c>
      <c r="U77">
        <v>17.794</v>
      </c>
      <c r="V77" t="s">
        <v>27</v>
      </c>
      <c r="W77" t="s">
        <v>33</v>
      </c>
      <c r="X77">
        <v>-7</v>
      </c>
      <c r="Y77">
        <v>-5</v>
      </c>
      <c r="Z77" s="7">
        <v>-1</v>
      </c>
      <c r="AA77" s="7">
        <v>0</v>
      </c>
      <c r="AB77" s="8">
        <v>3.8332999999999999</v>
      </c>
      <c r="AC77" s="8">
        <v>3</v>
      </c>
      <c r="AE77" s="9">
        <v>0</v>
      </c>
      <c r="AF77" s="7">
        <v>0</v>
      </c>
      <c r="AH77">
        <v>1.51</v>
      </c>
      <c r="AI77">
        <v>0.75</v>
      </c>
      <c r="AJ77" s="2">
        <f t="shared" si="15"/>
        <v>2.2599999999999998</v>
      </c>
      <c r="AL77">
        <v>0</v>
      </c>
      <c r="AM77">
        <v>0</v>
      </c>
      <c r="AN77" s="4">
        <f t="shared" si="16"/>
        <v>0</v>
      </c>
      <c r="AO77" s="4"/>
      <c r="AP77" s="15">
        <v>0</v>
      </c>
      <c r="AQ77" s="15">
        <v>0</v>
      </c>
      <c r="AR77" s="4">
        <f t="shared" si="17"/>
        <v>0</v>
      </c>
      <c r="AS77" s="15" t="s">
        <v>354</v>
      </c>
      <c r="AT77" s="15" t="s">
        <v>354</v>
      </c>
      <c r="AU77" s="15" t="e">
        <f t="shared" si="21"/>
        <v>#VALUE!</v>
      </c>
      <c r="AV77" s="15" t="e">
        <f t="shared" si="22"/>
        <v>#VALUE!</v>
      </c>
      <c r="AW77" s="4" t="e">
        <f t="shared" si="18"/>
        <v>#VALUE!</v>
      </c>
      <c r="AY77">
        <v>1.4326384965831456</v>
      </c>
      <c r="AZ77">
        <v>1.5172810933940797</v>
      </c>
      <c r="BA77" s="3">
        <f t="shared" si="19"/>
        <v>2</v>
      </c>
      <c r="BC77">
        <v>0</v>
      </c>
      <c r="BD77">
        <v>0</v>
      </c>
      <c r="BE77" s="3">
        <f t="shared" si="23"/>
        <v>0</v>
      </c>
      <c r="BG77" s="7">
        <v>-1</v>
      </c>
      <c r="BH77" s="7">
        <v>-1</v>
      </c>
      <c r="BI77" s="12">
        <f t="shared" si="24"/>
        <v>0</v>
      </c>
      <c r="BJ77" s="12">
        <f t="shared" si="25"/>
        <v>0</v>
      </c>
      <c r="BK77" s="4">
        <f t="shared" si="20"/>
        <v>0</v>
      </c>
      <c r="BL77" t="s">
        <v>1075</v>
      </c>
    </row>
    <row r="78" spans="1:64" x14ac:dyDescent="0.25">
      <c r="A78" t="s">
        <v>46</v>
      </c>
      <c r="B78" t="s">
        <v>639</v>
      </c>
      <c r="C78" t="s">
        <v>637</v>
      </c>
      <c r="D78" t="s">
        <v>161</v>
      </c>
      <c r="E78" t="s">
        <v>595</v>
      </c>
      <c r="F78" t="s">
        <v>70</v>
      </c>
      <c r="G78" t="s">
        <v>222</v>
      </c>
      <c r="H78">
        <v>1.58</v>
      </c>
      <c r="I78" t="s">
        <v>283</v>
      </c>
      <c r="J78">
        <v>2.76</v>
      </c>
      <c r="K78" t="s">
        <v>592</v>
      </c>
      <c r="L78">
        <v>1.6</v>
      </c>
      <c r="M78" t="s">
        <v>565</v>
      </c>
      <c r="N78">
        <v>2.71</v>
      </c>
      <c r="O78">
        <v>13.605</v>
      </c>
      <c r="P78">
        <v>20.202000000000002</v>
      </c>
      <c r="Q78">
        <v>10.298999999999999</v>
      </c>
      <c r="R78">
        <v>13.85</v>
      </c>
      <c r="S78">
        <v>30.581</v>
      </c>
      <c r="T78">
        <v>10.481999999999999</v>
      </c>
      <c r="U78">
        <v>15.576000000000001</v>
      </c>
      <c r="V78" t="s">
        <v>27</v>
      </c>
      <c r="W78" t="s">
        <v>37</v>
      </c>
      <c r="X78">
        <v>1</v>
      </c>
      <c r="Y78">
        <v>-3</v>
      </c>
      <c r="Z78" s="7">
        <v>-1</v>
      </c>
      <c r="AA78" s="7">
        <v>-2</v>
      </c>
      <c r="AB78" s="8">
        <v>3.2431999999999999</v>
      </c>
      <c r="AC78" s="8">
        <v>3.4443999999999999</v>
      </c>
      <c r="AE78" s="9">
        <v>0</v>
      </c>
      <c r="AF78" s="7">
        <v>0</v>
      </c>
      <c r="AH78">
        <v>1.98</v>
      </c>
      <c r="AI78">
        <v>1.08</v>
      </c>
      <c r="AJ78" s="2">
        <f t="shared" si="15"/>
        <v>3.06</v>
      </c>
      <c r="AL78">
        <v>0</v>
      </c>
      <c r="AM78">
        <v>0</v>
      </c>
      <c r="AN78" s="4">
        <f t="shared" si="16"/>
        <v>0</v>
      </c>
      <c r="AO78" s="4"/>
      <c r="AP78" s="15">
        <v>0</v>
      </c>
      <c r="AQ78" s="15">
        <v>0</v>
      </c>
      <c r="AR78" s="4">
        <f t="shared" si="17"/>
        <v>0</v>
      </c>
      <c r="AS78" s="15" t="s">
        <v>354</v>
      </c>
      <c r="AT78" s="15" t="s">
        <v>354</v>
      </c>
      <c r="AU78" s="15" t="e">
        <f t="shared" si="21"/>
        <v>#VALUE!</v>
      </c>
      <c r="AV78" s="15" t="e">
        <f t="shared" si="22"/>
        <v>#VALUE!</v>
      </c>
      <c r="AW78" s="4" t="e">
        <f t="shared" si="18"/>
        <v>#VALUE!</v>
      </c>
      <c r="AY78">
        <v>1.0271343963553545</v>
      </c>
      <c r="AZ78">
        <v>1.8483826879271101</v>
      </c>
      <c r="BA78" s="3">
        <f t="shared" si="19"/>
        <v>2</v>
      </c>
      <c r="BC78">
        <v>0</v>
      </c>
      <c r="BD78">
        <v>0</v>
      </c>
      <c r="BE78" s="3">
        <f t="shared" si="23"/>
        <v>0</v>
      </c>
      <c r="BG78" s="7">
        <v>-1</v>
      </c>
      <c r="BH78" s="7">
        <v>-1</v>
      </c>
      <c r="BI78" s="12">
        <f t="shared" si="24"/>
        <v>0</v>
      </c>
      <c r="BJ78" s="12">
        <f t="shared" si="25"/>
        <v>0</v>
      </c>
      <c r="BK78" s="4">
        <f t="shared" si="20"/>
        <v>0</v>
      </c>
      <c r="BL78" t="s">
        <v>1075</v>
      </c>
    </row>
    <row r="79" spans="1:64" x14ac:dyDescent="0.25">
      <c r="A79" t="s">
        <v>428</v>
      </c>
      <c r="B79" t="s">
        <v>843</v>
      </c>
      <c r="C79" t="s">
        <v>429</v>
      </c>
      <c r="D79" t="s">
        <v>106</v>
      </c>
      <c r="E79" t="s">
        <v>481</v>
      </c>
      <c r="F79" t="s">
        <v>383</v>
      </c>
      <c r="G79" t="s">
        <v>320</v>
      </c>
      <c r="H79">
        <v>1.63</v>
      </c>
      <c r="I79" t="s">
        <v>129</v>
      </c>
      <c r="J79">
        <v>2.61</v>
      </c>
      <c r="K79" t="s">
        <v>448</v>
      </c>
      <c r="L79">
        <v>1.6</v>
      </c>
      <c r="M79" t="s">
        <v>510</v>
      </c>
      <c r="N79">
        <v>2.68</v>
      </c>
      <c r="O79">
        <v>17.483000000000001</v>
      </c>
      <c r="P79">
        <v>13.423</v>
      </c>
      <c r="Q79">
        <v>9.6989999999999998</v>
      </c>
      <c r="R79">
        <v>25.253</v>
      </c>
      <c r="S79">
        <v>14.903</v>
      </c>
      <c r="T79">
        <v>14.025</v>
      </c>
      <c r="U79">
        <v>10.763999999999999</v>
      </c>
      <c r="V79" t="s">
        <v>29</v>
      </c>
      <c r="W79" t="s">
        <v>32</v>
      </c>
      <c r="X79">
        <v>-2</v>
      </c>
      <c r="Y79">
        <v>4</v>
      </c>
      <c r="Z79" s="7">
        <v>2</v>
      </c>
      <c r="AA79" s="7">
        <v>0</v>
      </c>
      <c r="AB79" s="8">
        <v>3.2222</v>
      </c>
      <c r="AC79" s="8">
        <v>4.2222</v>
      </c>
      <c r="AE79" s="9">
        <v>10.2593</v>
      </c>
      <c r="AF79" s="7">
        <v>9.1111000000000004</v>
      </c>
      <c r="AH79">
        <v>1.38</v>
      </c>
      <c r="AI79">
        <v>1.63</v>
      </c>
      <c r="AJ79" s="2">
        <f t="shared" si="15"/>
        <v>3.01</v>
      </c>
      <c r="AL79">
        <v>4.0117866666666702</v>
      </c>
      <c r="AM79">
        <v>6.2051007407407344</v>
      </c>
      <c r="AN79" s="4">
        <f t="shared" si="16"/>
        <v>10</v>
      </c>
      <c r="AO79" s="4"/>
      <c r="AP79" s="15">
        <v>14.129508518518502</v>
      </c>
      <c r="AQ79" s="15">
        <v>11.47628703703705</v>
      </c>
      <c r="AR79" s="4">
        <f t="shared" si="17"/>
        <v>25.605795555555552</v>
      </c>
      <c r="AS79" s="15">
        <v>0.12</v>
      </c>
      <c r="AT79" s="15">
        <v>0.16</v>
      </c>
      <c r="AU79" s="15">
        <f t="shared" si="21"/>
        <v>1.6955410222222203</v>
      </c>
      <c r="AV79" s="15">
        <f t="shared" si="22"/>
        <v>1.836205925925928</v>
      </c>
      <c r="AW79" s="4">
        <f t="shared" si="18"/>
        <v>3.5317469481481485</v>
      </c>
      <c r="AY79">
        <v>2.8699570370370391</v>
      </c>
      <c r="AZ79">
        <v>2.1303633333333387</v>
      </c>
      <c r="BA79" s="3">
        <f t="shared" si="19"/>
        <v>5</v>
      </c>
      <c r="BC79">
        <v>3.3807733333333325</v>
      </c>
      <c r="BD79">
        <v>7.719906666666664</v>
      </c>
      <c r="BE79" s="3">
        <f t="shared" si="23"/>
        <v>11</v>
      </c>
      <c r="BG79" s="7">
        <v>0.49</v>
      </c>
      <c r="BH79" s="7">
        <v>0.43</v>
      </c>
      <c r="BI79" s="12">
        <f t="shared" si="24"/>
        <v>1.9657754666666682</v>
      </c>
      <c r="BJ79" s="12">
        <f t="shared" si="25"/>
        <v>2.6681933185185156</v>
      </c>
      <c r="BK79" s="4">
        <f t="shared" si="20"/>
        <v>4</v>
      </c>
      <c r="BL79" t="s">
        <v>1075</v>
      </c>
    </row>
    <row r="80" spans="1:64" x14ac:dyDescent="0.25">
      <c r="A80" t="s">
        <v>428</v>
      </c>
      <c r="B80" t="s">
        <v>648</v>
      </c>
      <c r="C80" t="s">
        <v>644</v>
      </c>
      <c r="D80" t="s">
        <v>989</v>
      </c>
      <c r="E80" t="s">
        <v>990</v>
      </c>
      <c r="F80" t="s">
        <v>881</v>
      </c>
      <c r="G80" t="s">
        <v>509</v>
      </c>
      <c r="H80">
        <v>1.61</v>
      </c>
      <c r="I80" t="s">
        <v>583</v>
      </c>
      <c r="J80">
        <v>2.96</v>
      </c>
      <c r="K80" t="s">
        <v>831</v>
      </c>
      <c r="L80">
        <v>4.12</v>
      </c>
      <c r="M80" t="s">
        <v>395</v>
      </c>
      <c r="N80">
        <v>1.39</v>
      </c>
      <c r="O80">
        <v>9.7469999999999999</v>
      </c>
      <c r="P80">
        <v>98.039000000000001</v>
      </c>
      <c r="Q80">
        <v>31.646000000000001</v>
      </c>
      <c r="R80">
        <v>6.2850000000000001</v>
      </c>
      <c r="S80">
        <v>625</v>
      </c>
      <c r="T80">
        <v>20.408000000000001</v>
      </c>
      <c r="U80">
        <v>204.08199999999999</v>
      </c>
      <c r="V80" t="s">
        <v>991</v>
      </c>
      <c r="W80" t="s">
        <v>33</v>
      </c>
      <c r="X80">
        <v>5</v>
      </c>
      <c r="Y80">
        <v>-10</v>
      </c>
      <c r="Z80" s="7">
        <v>4</v>
      </c>
      <c r="AA80" s="7">
        <v>-2</v>
      </c>
      <c r="AB80" s="8">
        <v>3.9630000000000001</v>
      </c>
      <c r="AC80" s="8">
        <v>3.7406999999999999</v>
      </c>
      <c r="AE80" s="9">
        <v>9.6295999999999999</v>
      </c>
      <c r="AF80" s="7">
        <v>9.3332999999999995</v>
      </c>
      <c r="AH80">
        <v>3.09</v>
      </c>
      <c r="AI80">
        <v>0.28000000000000003</v>
      </c>
      <c r="AJ80" s="2">
        <f t="shared" si="15"/>
        <v>3.37</v>
      </c>
      <c r="AL80">
        <v>5.7908400000000055</v>
      </c>
      <c r="AM80">
        <v>2.2156799999999981</v>
      </c>
      <c r="AN80" s="4">
        <f t="shared" si="16"/>
        <v>8</v>
      </c>
      <c r="AO80" s="4"/>
      <c r="AP80" s="15">
        <v>14.121028148148129</v>
      </c>
      <c r="AQ80" s="15">
        <v>13.68858333333335</v>
      </c>
      <c r="AR80" s="4">
        <f t="shared" si="17"/>
        <v>27.809611481481479</v>
      </c>
      <c r="AS80" s="15">
        <v>0.12</v>
      </c>
      <c r="AT80" s="15">
        <v>0.16</v>
      </c>
      <c r="AU80" s="15">
        <f t="shared" si="21"/>
        <v>1.6945233777777755</v>
      </c>
      <c r="AV80" s="15">
        <f t="shared" si="22"/>
        <v>2.1901733333333362</v>
      </c>
      <c r="AW80" s="4">
        <f t="shared" si="18"/>
        <v>3.8846967111111117</v>
      </c>
      <c r="AY80">
        <v>1.7259881481481496</v>
      </c>
      <c r="AZ80">
        <v>3.0601822222222301</v>
      </c>
      <c r="BA80" s="3">
        <f t="shared" si="19"/>
        <v>4</v>
      </c>
      <c r="BC80">
        <v>6.6187448148148134</v>
      </c>
      <c r="BD80">
        <v>3.7506666666666657</v>
      </c>
      <c r="BE80" s="3">
        <f t="shared" si="23"/>
        <v>10</v>
      </c>
      <c r="BG80" s="7">
        <v>0.54</v>
      </c>
      <c r="BH80" s="7">
        <v>0.28000000000000003</v>
      </c>
      <c r="BI80" s="12">
        <f t="shared" si="24"/>
        <v>3.1270536000000031</v>
      </c>
      <c r="BJ80" s="12">
        <f t="shared" si="25"/>
        <v>0.62039039999999956</v>
      </c>
      <c r="BK80" s="4">
        <f t="shared" si="20"/>
        <v>3</v>
      </c>
      <c r="BL80" t="s">
        <v>1075</v>
      </c>
    </row>
    <row r="81" spans="1:64" x14ac:dyDescent="0.25">
      <c r="A81" t="s">
        <v>62</v>
      </c>
      <c r="B81" t="s">
        <v>650</v>
      </c>
      <c r="C81" t="s">
        <v>672</v>
      </c>
      <c r="D81" t="s">
        <v>204</v>
      </c>
      <c r="E81" t="s">
        <v>992</v>
      </c>
      <c r="F81" t="s">
        <v>993</v>
      </c>
      <c r="G81" t="s">
        <v>36</v>
      </c>
      <c r="H81">
        <v>2.4</v>
      </c>
      <c r="I81" t="s">
        <v>602</v>
      </c>
      <c r="J81">
        <v>1.72</v>
      </c>
      <c r="K81" t="s">
        <v>608</v>
      </c>
      <c r="L81">
        <v>3.09</v>
      </c>
      <c r="M81" t="s">
        <v>745</v>
      </c>
      <c r="N81">
        <v>1.49</v>
      </c>
      <c r="O81">
        <v>5.65</v>
      </c>
      <c r="P81">
        <v>21.834</v>
      </c>
      <c r="Q81">
        <v>11.641</v>
      </c>
      <c r="R81">
        <v>6.024</v>
      </c>
      <c r="S81">
        <v>90.09</v>
      </c>
      <c r="T81">
        <v>12.422000000000001</v>
      </c>
      <c r="U81">
        <v>48.076999999999998</v>
      </c>
      <c r="V81" t="s">
        <v>83</v>
      </c>
      <c r="W81" t="s">
        <v>30</v>
      </c>
      <c r="X81">
        <v>2</v>
      </c>
      <c r="Y81">
        <v>6</v>
      </c>
      <c r="Z81" s="7">
        <v>0</v>
      </c>
      <c r="AA81" s="7">
        <v>0</v>
      </c>
      <c r="AB81" s="8">
        <v>5.0369999999999999</v>
      </c>
      <c r="AC81" s="8">
        <v>4.6666999999999996</v>
      </c>
      <c r="AE81" s="9">
        <v>8.3332999999999995</v>
      </c>
      <c r="AF81" s="7">
        <v>10.3704</v>
      </c>
      <c r="AH81">
        <v>1.87</v>
      </c>
      <c r="AI81">
        <v>0.4</v>
      </c>
      <c r="AJ81" s="2">
        <f t="shared" si="15"/>
        <v>2.27</v>
      </c>
      <c r="AL81">
        <v>4.6339911111111132</v>
      </c>
      <c r="AM81">
        <v>2.1657370370370352</v>
      </c>
      <c r="AN81" s="4">
        <f t="shared" si="16"/>
        <v>6</v>
      </c>
      <c r="AO81" s="4"/>
      <c r="AP81" s="15">
        <v>18.189240000000012</v>
      </c>
      <c r="AQ81" s="15">
        <v>17.11784444444439</v>
      </c>
      <c r="AR81" s="4">
        <f t="shared" si="17"/>
        <v>35.307084444444399</v>
      </c>
      <c r="AS81" s="15">
        <v>0.16</v>
      </c>
      <c r="AT81" s="15">
        <v>0.17</v>
      </c>
      <c r="AU81" s="15">
        <f t="shared" si="21"/>
        <v>2.9102784000000019</v>
      </c>
      <c r="AV81" s="15">
        <f t="shared" si="22"/>
        <v>2.9100335555555468</v>
      </c>
      <c r="AW81" s="4">
        <f t="shared" si="18"/>
        <v>5.8203119555555487</v>
      </c>
      <c r="AY81">
        <v>2.7427296296296224</v>
      </c>
      <c r="AZ81">
        <v>3.8228711111111147</v>
      </c>
      <c r="BA81" s="3">
        <f t="shared" si="19"/>
        <v>6</v>
      </c>
      <c r="BC81">
        <v>5.0029629629629655</v>
      </c>
      <c r="BD81">
        <v>3.2055111111111145</v>
      </c>
      <c r="BE81" s="3">
        <f t="shared" si="23"/>
        <v>8</v>
      </c>
      <c r="BG81" s="7">
        <v>0.62</v>
      </c>
      <c r="BH81" s="7">
        <v>0.49</v>
      </c>
      <c r="BI81" s="12">
        <f t="shared" si="24"/>
        <v>2.8730744888888902</v>
      </c>
      <c r="BJ81" s="12">
        <f t="shared" si="25"/>
        <v>1.0612111481481472</v>
      </c>
      <c r="BK81" s="4">
        <f t="shared" si="20"/>
        <v>3</v>
      </c>
      <c r="BL81" t="s">
        <v>1075</v>
      </c>
    </row>
    <row r="82" spans="1:64" x14ac:dyDescent="0.25">
      <c r="A82" t="s">
        <v>62</v>
      </c>
      <c r="B82" t="s">
        <v>911</v>
      </c>
      <c r="C82" t="s">
        <v>666</v>
      </c>
      <c r="D82" t="s">
        <v>975</v>
      </c>
      <c r="E82" t="s">
        <v>562</v>
      </c>
      <c r="F82" t="s">
        <v>185</v>
      </c>
      <c r="G82" t="s">
        <v>967</v>
      </c>
      <c r="H82">
        <v>3.69</v>
      </c>
      <c r="I82" t="s">
        <v>440</v>
      </c>
      <c r="J82">
        <v>1.37</v>
      </c>
      <c r="K82" t="s">
        <v>757</v>
      </c>
      <c r="L82">
        <v>2.83</v>
      </c>
      <c r="M82" t="s">
        <v>658</v>
      </c>
      <c r="N82">
        <v>1.55</v>
      </c>
      <c r="O82">
        <v>6.6449999999999996</v>
      </c>
      <c r="P82">
        <v>6.84</v>
      </c>
      <c r="Q82">
        <v>7.4630000000000001</v>
      </c>
      <c r="R82">
        <v>14.493</v>
      </c>
      <c r="S82">
        <v>15.361000000000001</v>
      </c>
      <c r="T82">
        <v>16.286999999999999</v>
      </c>
      <c r="U82">
        <v>16.779</v>
      </c>
      <c r="V82" t="s">
        <v>31</v>
      </c>
      <c r="W82" t="s">
        <v>119</v>
      </c>
      <c r="X82">
        <v>-7</v>
      </c>
      <c r="Y82">
        <v>-1</v>
      </c>
      <c r="Z82" s="7">
        <v>-3</v>
      </c>
      <c r="AA82" s="7">
        <v>1</v>
      </c>
      <c r="AB82" s="8">
        <v>3.2963</v>
      </c>
      <c r="AC82" s="8">
        <v>4.1481000000000003</v>
      </c>
      <c r="AE82" s="9">
        <v>10.407400000000001</v>
      </c>
      <c r="AF82" s="7">
        <v>9.0370000000000008</v>
      </c>
      <c r="AH82">
        <v>0.92</v>
      </c>
      <c r="AI82">
        <v>0.73</v>
      </c>
      <c r="AJ82" s="2">
        <f t="shared" si="15"/>
        <v>1.65</v>
      </c>
      <c r="AL82">
        <v>3.3501600000000016</v>
      </c>
      <c r="AM82">
        <v>2.8046537037037016</v>
      </c>
      <c r="AN82" s="4">
        <f t="shared" si="16"/>
        <v>6</v>
      </c>
      <c r="AO82" s="4"/>
      <c r="AP82" s="15">
        <v>12.86145222222223</v>
      </c>
      <c r="AQ82" s="15">
        <v>13.003562962962921</v>
      </c>
      <c r="AR82" s="4">
        <f t="shared" si="17"/>
        <v>25.86501518518515</v>
      </c>
      <c r="AS82" s="15">
        <v>0.13</v>
      </c>
      <c r="AT82" s="15">
        <v>0.15</v>
      </c>
      <c r="AU82" s="15">
        <f t="shared" si="21"/>
        <v>1.67198878888889</v>
      </c>
      <c r="AV82" s="15">
        <f t="shared" si="22"/>
        <v>1.9505344444444379</v>
      </c>
      <c r="AW82" s="4">
        <f t="shared" si="18"/>
        <v>3.6225232333333279</v>
      </c>
      <c r="AY82">
        <v>1.4993999999999961</v>
      </c>
      <c r="AZ82">
        <v>2.3546133333333357</v>
      </c>
      <c r="BA82" s="3">
        <f t="shared" si="19"/>
        <v>3</v>
      </c>
      <c r="BC82">
        <v>5.3963777777777802</v>
      </c>
      <c r="BD82">
        <v>4.0596111111111162</v>
      </c>
      <c r="BE82" s="3">
        <f t="shared" si="23"/>
        <v>9</v>
      </c>
      <c r="BG82" s="7">
        <v>0.36</v>
      </c>
      <c r="BH82" s="7">
        <v>0.42</v>
      </c>
      <c r="BI82" s="12">
        <f t="shared" si="24"/>
        <v>1.2060576000000005</v>
      </c>
      <c r="BJ82" s="12">
        <f t="shared" si="25"/>
        <v>1.1779545555555546</v>
      </c>
      <c r="BK82" s="4">
        <f t="shared" si="20"/>
        <v>2</v>
      </c>
      <c r="BL82" t="s">
        <v>1075</v>
      </c>
    </row>
    <row r="83" spans="1:64" x14ac:dyDescent="0.25">
      <c r="A83" t="s">
        <v>62</v>
      </c>
      <c r="B83" t="s">
        <v>671</v>
      </c>
      <c r="C83" t="s">
        <v>652</v>
      </c>
      <c r="D83" t="s">
        <v>578</v>
      </c>
      <c r="E83" t="s">
        <v>308</v>
      </c>
      <c r="F83" t="s">
        <v>619</v>
      </c>
      <c r="G83" t="s">
        <v>120</v>
      </c>
      <c r="H83">
        <v>2.78</v>
      </c>
      <c r="I83" t="s">
        <v>969</v>
      </c>
      <c r="J83">
        <v>1.56</v>
      </c>
      <c r="K83" t="s">
        <v>327</v>
      </c>
      <c r="L83">
        <v>2.38</v>
      </c>
      <c r="M83" t="s">
        <v>636</v>
      </c>
      <c r="N83">
        <v>1.73</v>
      </c>
      <c r="O83">
        <v>9.3719999999999999</v>
      </c>
      <c r="P83">
        <v>6.859</v>
      </c>
      <c r="Q83">
        <v>7.6050000000000004</v>
      </c>
      <c r="R83">
        <v>20.79</v>
      </c>
      <c r="S83">
        <v>11.135999999999999</v>
      </c>
      <c r="T83">
        <v>16.863</v>
      </c>
      <c r="U83">
        <v>12.346</v>
      </c>
      <c r="V83" t="s">
        <v>31</v>
      </c>
      <c r="W83" t="s">
        <v>32</v>
      </c>
      <c r="X83">
        <v>-7</v>
      </c>
      <c r="Y83">
        <v>2</v>
      </c>
      <c r="Z83" s="7">
        <v>-1</v>
      </c>
      <c r="AA83" s="7">
        <v>2</v>
      </c>
      <c r="AB83" s="8">
        <v>4.2962999999999996</v>
      </c>
      <c r="AC83" s="8">
        <v>4.1481000000000003</v>
      </c>
      <c r="AE83" s="9">
        <v>7.5556000000000001</v>
      </c>
      <c r="AF83" s="7">
        <v>7.7037000000000004</v>
      </c>
      <c r="AH83">
        <v>0.9</v>
      </c>
      <c r="AI83">
        <v>1.02</v>
      </c>
      <c r="AJ83" s="2">
        <f t="shared" si="15"/>
        <v>1.92</v>
      </c>
      <c r="AL83">
        <v>3.509333333333335</v>
      </c>
      <c r="AM83">
        <v>3.2839277777777753</v>
      </c>
      <c r="AN83" s="4">
        <f t="shared" si="16"/>
        <v>6</v>
      </c>
      <c r="AO83" s="4"/>
      <c r="AP83" s="15">
        <v>11.820815185185191</v>
      </c>
      <c r="AQ83" s="15">
        <v>14.558444444444396</v>
      </c>
      <c r="AR83" s="4">
        <f t="shared" si="17"/>
        <v>26.379259629629587</v>
      </c>
      <c r="AS83" s="16">
        <v>0.19</v>
      </c>
      <c r="AT83" s="16">
        <v>0.13</v>
      </c>
      <c r="AU83" s="15">
        <f t="shared" si="21"/>
        <v>2.2459548851851863</v>
      </c>
      <c r="AV83" s="15">
        <f t="shared" si="22"/>
        <v>1.8925977777777716</v>
      </c>
      <c r="AW83" s="4">
        <f t="shared" si="18"/>
        <v>4.1385526629629581</v>
      </c>
      <c r="AY83">
        <v>1.5723555555555513</v>
      </c>
      <c r="AZ83">
        <v>1.7030222222222238</v>
      </c>
      <c r="BA83" s="3">
        <f t="shared" si="19"/>
        <v>3</v>
      </c>
      <c r="BC83">
        <v>4.6395659259259281</v>
      </c>
      <c r="BD83">
        <v>2.7269555555555582</v>
      </c>
      <c r="BE83" s="3">
        <f t="shared" si="23"/>
        <v>7</v>
      </c>
      <c r="BG83" s="7">
        <v>0.52</v>
      </c>
      <c r="BH83" s="7">
        <v>0.45</v>
      </c>
      <c r="BI83" s="12">
        <f t="shared" si="24"/>
        <v>1.8248533333333343</v>
      </c>
      <c r="BJ83" s="12">
        <f t="shared" si="25"/>
        <v>1.477767499999999</v>
      </c>
      <c r="BK83" s="4">
        <f t="shared" si="20"/>
        <v>3</v>
      </c>
      <c r="BL83" t="s">
        <v>1075</v>
      </c>
    </row>
    <row r="84" spans="1:64" x14ac:dyDescent="0.25">
      <c r="A84" t="s">
        <v>62</v>
      </c>
      <c r="B84" t="s">
        <v>912</v>
      </c>
      <c r="C84" t="s">
        <v>656</v>
      </c>
      <c r="D84" t="s">
        <v>879</v>
      </c>
      <c r="E84" t="s">
        <v>457</v>
      </c>
      <c r="F84" t="s">
        <v>994</v>
      </c>
      <c r="G84" t="s">
        <v>71</v>
      </c>
      <c r="H84">
        <v>1.82</v>
      </c>
      <c r="I84" t="s">
        <v>536</v>
      </c>
      <c r="J84">
        <v>2.2599999999999998</v>
      </c>
      <c r="K84" t="s">
        <v>499</v>
      </c>
      <c r="L84">
        <v>2.2200000000000002</v>
      </c>
      <c r="M84" t="s">
        <v>326</v>
      </c>
      <c r="N84">
        <v>1.85</v>
      </c>
      <c r="O84">
        <v>8.3819999999999997</v>
      </c>
      <c r="P84">
        <v>25.773</v>
      </c>
      <c r="Q84">
        <v>11.723000000000001</v>
      </c>
      <c r="R84">
        <v>7.6280000000000001</v>
      </c>
      <c r="S84">
        <v>71.941999999999993</v>
      </c>
      <c r="T84">
        <v>10.661</v>
      </c>
      <c r="U84">
        <v>32.786999999999999</v>
      </c>
      <c r="V84" t="s">
        <v>27</v>
      </c>
      <c r="W84" t="s">
        <v>28</v>
      </c>
      <c r="X84">
        <v>2</v>
      </c>
      <c r="Y84">
        <v>-5</v>
      </c>
      <c r="Z84" s="7">
        <v>0</v>
      </c>
      <c r="AA84" s="7">
        <v>2</v>
      </c>
      <c r="AB84" s="8">
        <v>4.2222</v>
      </c>
      <c r="AC84" s="8">
        <v>3.2963</v>
      </c>
      <c r="AE84" s="9">
        <v>7.7778</v>
      </c>
      <c r="AF84" s="7">
        <v>8.1111000000000004</v>
      </c>
      <c r="AH84">
        <v>2.2000000000000002</v>
      </c>
      <c r="AI84">
        <v>0.59</v>
      </c>
      <c r="AJ84" s="2">
        <f t="shared" si="15"/>
        <v>2.79</v>
      </c>
      <c r="AL84">
        <v>5.233920000000003</v>
      </c>
      <c r="AM84">
        <v>2.8565981481481453</v>
      </c>
      <c r="AN84" s="4">
        <f t="shared" si="16"/>
        <v>8</v>
      </c>
      <c r="AO84" s="4"/>
      <c r="AP84" s="15">
        <v>15.521922962962973</v>
      </c>
      <c r="AQ84" s="15">
        <v>12.860666666666624</v>
      </c>
      <c r="AR84" s="4">
        <f t="shared" si="17"/>
        <v>28.382589629629599</v>
      </c>
      <c r="AS84" s="16">
        <v>0.13</v>
      </c>
      <c r="AT84" s="16">
        <v>0.12</v>
      </c>
      <c r="AU84" s="15">
        <f t="shared" si="21"/>
        <v>2.0178499851851868</v>
      </c>
      <c r="AV84" s="15">
        <f t="shared" si="22"/>
        <v>1.5432799999999949</v>
      </c>
      <c r="AW84" s="4">
        <f t="shared" si="18"/>
        <v>3.5611299851851816</v>
      </c>
      <c r="AY84">
        <v>1.2888814814814782</v>
      </c>
      <c r="AZ84">
        <v>1.8413111111111127</v>
      </c>
      <c r="BA84" s="3">
        <f t="shared" si="19"/>
        <v>3</v>
      </c>
      <c r="BC84">
        <v>4.502666666666669</v>
      </c>
      <c r="BD84">
        <v>1.9304444444444464</v>
      </c>
      <c r="BE84" s="3">
        <f t="shared" si="23"/>
        <v>6</v>
      </c>
      <c r="BG84" s="7">
        <v>0.47</v>
      </c>
      <c r="BH84" s="7">
        <v>0.36</v>
      </c>
      <c r="BI84" s="12">
        <f t="shared" si="24"/>
        <v>2.4599424000000014</v>
      </c>
      <c r="BJ84" s="12">
        <f t="shared" si="25"/>
        <v>1.0283753333333323</v>
      </c>
      <c r="BK84" s="4">
        <f t="shared" si="20"/>
        <v>3</v>
      </c>
      <c r="BL84" t="s">
        <v>1075</v>
      </c>
    </row>
    <row r="85" spans="1:64" x14ac:dyDescent="0.25">
      <c r="A85" t="s">
        <v>62</v>
      </c>
      <c r="B85" t="s">
        <v>63</v>
      </c>
      <c r="C85" t="s">
        <v>674</v>
      </c>
      <c r="D85" t="s">
        <v>657</v>
      </c>
      <c r="E85" t="s">
        <v>552</v>
      </c>
      <c r="F85" t="s">
        <v>147</v>
      </c>
      <c r="G85" t="s">
        <v>80</v>
      </c>
      <c r="H85">
        <v>3.76</v>
      </c>
      <c r="I85" t="s">
        <v>575</v>
      </c>
      <c r="J85">
        <v>1.36</v>
      </c>
      <c r="K85" t="s">
        <v>370</v>
      </c>
      <c r="L85">
        <v>5.35</v>
      </c>
      <c r="M85" t="s">
        <v>995</v>
      </c>
      <c r="N85">
        <v>1.23</v>
      </c>
      <c r="O85">
        <v>3.9529999999999998</v>
      </c>
      <c r="P85">
        <v>21.882000000000001</v>
      </c>
      <c r="Q85">
        <v>14.43</v>
      </c>
      <c r="R85">
        <v>5.2080000000000002</v>
      </c>
      <c r="S85">
        <v>158.72999999999999</v>
      </c>
      <c r="T85">
        <v>19.010999999999999</v>
      </c>
      <c r="U85">
        <v>105.26300000000001</v>
      </c>
      <c r="V85" t="s">
        <v>83</v>
      </c>
      <c r="W85" t="s">
        <v>37</v>
      </c>
      <c r="X85">
        <v>3</v>
      </c>
      <c r="Y85">
        <v>0</v>
      </c>
      <c r="Z85" s="7">
        <v>-1</v>
      </c>
      <c r="AA85" s="7">
        <v>0</v>
      </c>
      <c r="AB85" s="8">
        <v>4.5185000000000004</v>
      </c>
      <c r="AC85" s="8">
        <v>3.4074</v>
      </c>
      <c r="AE85" s="9">
        <v>8.1852</v>
      </c>
      <c r="AF85" s="7">
        <v>8.1852</v>
      </c>
      <c r="AH85">
        <v>1.52</v>
      </c>
      <c r="AI85">
        <v>0.23</v>
      </c>
      <c r="AJ85" s="2">
        <f t="shared" si="15"/>
        <v>1.75</v>
      </c>
      <c r="AL85">
        <v>5.0358933333333358</v>
      </c>
      <c r="AM85">
        <v>2.2162962962962949</v>
      </c>
      <c r="AN85" s="4">
        <f t="shared" si="16"/>
        <v>7</v>
      </c>
      <c r="AO85" s="4"/>
      <c r="AP85" s="15">
        <v>13.144888888888895</v>
      </c>
      <c r="AQ85" s="15">
        <v>13.582222222222176</v>
      </c>
      <c r="AR85" s="4">
        <f t="shared" si="17"/>
        <v>26.727111111111071</v>
      </c>
      <c r="AS85" s="16">
        <v>0.14000000000000001</v>
      </c>
      <c r="AT85" s="16">
        <v>0.13</v>
      </c>
      <c r="AU85" s="15">
        <f t="shared" si="21"/>
        <v>1.8402844444444455</v>
      </c>
      <c r="AV85" s="15">
        <f t="shared" si="22"/>
        <v>1.7656888888888831</v>
      </c>
      <c r="AW85" s="4">
        <f t="shared" si="18"/>
        <v>3.6059733333333286</v>
      </c>
      <c r="AY85">
        <v>1.9220703703703652</v>
      </c>
      <c r="AZ85">
        <v>1.9338666666666682</v>
      </c>
      <c r="BA85" s="3">
        <f t="shared" si="19"/>
        <v>3</v>
      </c>
      <c r="BC85">
        <v>6.265528888888892</v>
      </c>
      <c r="BD85">
        <v>2.3287000000000027</v>
      </c>
      <c r="BE85" s="3">
        <f t="shared" si="23"/>
        <v>8</v>
      </c>
      <c r="BG85" s="7">
        <v>0.46</v>
      </c>
      <c r="BH85" s="7">
        <v>0.39</v>
      </c>
      <c r="BI85" s="12">
        <f t="shared" si="24"/>
        <v>2.3165109333333347</v>
      </c>
      <c r="BJ85" s="12">
        <f t="shared" si="25"/>
        <v>0.86435555555555499</v>
      </c>
      <c r="BK85" s="4">
        <f t="shared" si="20"/>
        <v>3</v>
      </c>
      <c r="BL85" t="s">
        <v>1075</v>
      </c>
    </row>
    <row r="86" spans="1:64" x14ac:dyDescent="0.25">
      <c r="A86" t="s">
        <v>62</v>
      </c>
      <c r="B86" t="s">
        <v>675</v>
      </c>
      <c r="C86" t="s">
        <v>673</v>
      </c>
      <c r="D86" t="s">
        <v>148</v>
      </c>
      <c r="E86" t="s">
        <v>190</v>
      </c>
      <c r="F86" t="s">
        <v>450</v>
      </c>
      <c r="G86" t="s">
        <v>545</v>
      </c>
      <c r="H86">
        <v>4.03</v>
      </c>
      <c r="I86" t="s">
        <v>996</v>
      </c>
      <c r="J86">
        <v>1.33</v>
      </c>
      <c r="K86" t="s">
        <v>117</v>
      </c>
      <c r="L86">
        <v>3.12</v>
      </c>
      <c r="M86" t="s">
        <v>865</v>
      </c>
      <c r="N86">
        <v>1.47</v>
      </c>
      <c r="O86">
        <v>5.4169999999999998</v>
      </c>
      <c r="P86">
        <v>8.1229999999999993</v>
      </c>
      <c r="Q86">
        <v>7.8620000000000001</v>
      </c>
      <c r="R86">
        <v>10.481999999999999</v>
      </c>
      <c r="S86">
        <v>23.585000000000001</v>
      </c>
      <c r="T86">
        <v>15.221</v>
      </c>
      <c r="U86">
        <v>22.831</v>
      </c>
      <c r="V86" t="s">
        <v>31</v>
      </c>
      <c r="W86" t="s">
        <v>33</v>
      </c>
      <c r="X86">
        <v>-4</v>
      </c>
      <c r="Y86">
        <v>-5</v>
      </c>
      <c r="Z86" s="7">
        <v>-2</v>
      </c>
      <c r="AA86" s="7">
        <v>1</v>
      </c>
      <c r="AB86" s="8">
        <v>4.7778</v>
      </c>
      <c r="AC86" s="8">
        <v>3.7406999999999999</v>
      </c>
      <c r="AE86" s="9">
        <v>9.1852</v>
      </c>
      <c r="AF86" s="7">
        <v>8.8888999999999996</v>
      </c>
      <c r="AH86">
        <v>1.03</v>
      </c>
      <c r="AI86">
        <v>0.56999999999999995</v>
      </c>
      <c r="AJ86" s="2">
        <f t="shared" si="15"/>
        <v>1.6</v>
      </c>
      <c r="AL86">
        <v>3.9567733333333353</v>
      </c>
      <c r="AM86">
        <v>2.4476222222222201</v>
      </c>
      <c r="AN86" s="4">
        <f t="shared" si="16"/>
        <v>6</v>
      </c>
      <c r="AO86" s="4"/>
      <c r="AP86" s="15">
        <v>10.45566370370371</v>
      </c>
      <c r="AQ86" s="15">
        <v>13.831229629629583</v>
      </c>
      <c r="AR86" s="4">
        <f t="shared" si="17"/>
        <v>24.286893333333293</v>
      </c>
      <c r="AS86" s="16">
        <v>0.17</v>
      </c>
      <c r="AT86" s="16">
        <v>0.16</v>
      </c>
      <c r="AU86" s="15">
        <f t="shared" si="21"/>
        <v>1.7774628296296309</v>
      </c>
      <c r="AV86" s="15">
        <f t="shared" si="22"/>
        <v>2.2129967407407332</v>
      </c>
      <c r="AW86" s="4">
        <f t="shared" si="18"/>
        <v>3.9904595703703638</v>
      </c>
      <c r="AY86">
        <v>1.6061111111111068</v>
      </c>
      <c r="AZ86">
        <v>2.7318044444444469</v>
      </c>
      <c r="BA86" s="3">
        <f t="shared" si="19"/>
        <v>4</v>
      </c>
      <c r="BC86">
        <v>4.6004518518518536</v>
      </c>
      <c r="BD86">
        <v>3.9614666666666709</v>
      </c>
      <c r="BE86" s="3">
        <f t="shared" si="23"/>
        <v>8</v>
      </c>
      <c r="BG86" s="7">
        <v>0.39</v>
      </c>
      <c r="BH86" s="7">
        <v>0.31</v>
      </c>
      <c r="BI86" s="12">
        <f t="shared" si="24"/>
        <v>1.5431416000000009</v>
      </c>
      <c r="BJ86" s="12">
        <f t="shared" si="25"/>
        <v>0.75876288888888821</v>
      </c>
      <c r="BK86" s="4">
        <f t="shared" si="20"/>
        <v>2</v>
      </c>
      <c r="BL86" t="s">
        <v>1075</v>
      </c>
    </row>
    <row r="87" spans="1:64" x14ac:dyDescent="0.25">
      <c r="A87" t="s">
        <v>62</v>
      </c>
      <c r="B87" t="s">
        <v>661</v>
      </c>
      <c r="C87" t="s">
        <v>653</v>
      </c>
      <c r="D87" t="s">
        <v>997</v>
      </c>
      <c r="E87" t="s">
        <v>41</v>
      </c>
      <c r="F87" t="s">
        <v>803</v>
      </c>
      <c r="G87" t="s">
        <v>89</v>
      </c>
      <c r="H87">
        <v>1.93</v>
      </c>
      <c r="I87" t="s">
        <v>127</v>
      </c>
      <c r="J87">
        <v>2.08</v>
      </c>
      <c r="K87" t="s">
        <v>126</v>
      </c>
      <c r="L87">
        <v>1.8</v>
      </c>
      <c r="M87" t="s">
        <v>90</v>
      </c>
      <c r="N87">
        <v>2.2599999999999998</v>
      </c>
      <c r="O87">
        <v>11.933</v>
      </c>
      <c r="P87">
        <v>10.917</v>
      </c>
      <c r="Q87">
        <v>8.2989999999999995</v>
      </c>
      <c r="R87">
        <v>18.149000000000001</v>
      </c>
      <c r="S87">
        <v>15.198</v>
      </c>
      <c r="T87">
        <v>12.61</v>
      </c>
      <c r="U87">
        <v>11.547000000000001</v>
      </c>
      <c r="V87" t="s">
        <v>31</v>
      </c>
      <c r="W87" t="s">
        <v>33</v>
      </c>
      <c r="X87">
        <v>-3</v>
      </c>
      <c r="Y87">
        <v>-4</v>
      </c>
      <c r="Z87" s="7">
        <v>-1</v>
      </c>
      <c r="AA87" s="7">
        <v>-1</v>
      </c>
      <c r="AB87" s="8">
        <v>3.2222</v>
      </c>
      <c r="AC87" s="8">
        <v>3.8148</v>
      </c>
      <c r="AE87" s="9">
        <v>8.7777999999999992</v>
      </c>
      <c r="AF87" s="7">
        <v>8.5184999999999995</v>
      </c>
      <c r="AH87">
        <v>1.32</v>
      </c>
      <c r="AI87">
        <v>1.18</v>
      </c>
      <c r="AJ87" s="2">
        <f t="shared" si="15"/>
        <v>2.5</v>
      </c>
      <c r="AL87">
        <v>4.2617511111111135</v>
      </c>
      <c r="AM87">
        <v>4.1832592592592563</v>
      </c>
      <c r="AN87" s="4">
        <f t="shared" si="16"/>
        <v>8</v>
      </c>
      <c r="AO87" s="4"/>
      <c r="AP87" s="15">
        <v>10.682960740740747</v>
      </c>
      <c r="AQ87" s="15">
        <v>15.289903703703652</v>
      </c>
      <c r="AR87" s="4">
        <f t="shared" si="17"/>
        <v>25.972864444444397</v>
      </c>
      <c r="AS87" s="16">
        <v>0.14000000000000001</v>
      </c>
      <c r="AT87" s="16">
        <v>0.15</v>
      </c>
      <c r="AU87" s="15">
        <f t="shared" si="21"/>
        <v>1.4956145037037047</v>
      </c>
      <c r="AV87" s="15">
        <f t="shared" si="22"/>
        <v>2.2934855555555478</v>
      </c>
      <c r="AW87" s="4">
        <f t="shared" si="18"/>
        <v>3.7891000592592525</v>
      </c>
      <c r="AY87">
        <v>1.7585555555555508</v>
      </c>
      <c r="AZ87">
        <v>1.8090800000000016</v>
      </c>
      <c r="BA87" s="3">
        <f t="shared" si="19"/>
        <v>3</v>
      </c>
      <c r="BC87">
        <v>3.5953111111111125</v>
      </c>
      <c r="BD87">
        <v>4.7600055555555603</v>
      </c>
      <c r="BE87" s="3">
        <f t="shared" si="23"/>
        <v>8</v>
      </c>
      <c r="BG87" s="7">
        <v>0.33</v>
      </c>
      <c r="BH87" s="7">
        <v>0.51</v>
      </c>
      <c r="BI87" s="12">
        <f t="shared" si="24"/>
        <v>1.4063778666666675</v>
      </c>
      <c r="BJ87" s="12">
        <f t="shared" si="25"/>
        <v>2.1334622222222208</v>
      </c>
      <c r="BK87" s="4">
        <f t="shared" si="20"/>
        <v>3</v>
      </c>
      <c r="BL87" t="s">
        <v>1075</v>
      </c>
    </row>
    <row r="88" spans="1:64" x14ac:dyDescent="0.25">
      <c r="A88" t="s">
        <v>62</v>
      </c>
      <c r="B88" t="s">
        <v>660</v>
      </c>
      <c r="C88" t="s">
        <v>667</v>
      </c>
      <c r="D88" t="s">
        <v>894</v>
      </c>
      <c r="E88" t="s">
        <v>144</v>
      </c>
      <c r="F88" t="s">
        <v>294</v>
      </c>
      <c r="G88" t="s">
        <v>834</v>
      </c>
      <c r="H88">
        <v>1.91</v>
      </c>
      <c r="I88" t="s">
        <v>166</v>
      </c>
      <c r="J88">
        <v>2.11</v>
      </c>
      <c r="K88" t="s">
        <v>284</v>
      </c>
      <c r="L88">
        <v>1.78</v>
      </c>
      <c r="M88" t="s">
        <v>311</v>
      </c>
      <c r="N88">
        <v>2.29</v>
      </c>
      <c r="O88">
        <v>11.429</v>
      </c>
      <c r="P88">
        <v>11.765000000000001</v>
      </c>
      <c r="Q88">
        <v>8.34</v>
      </c>
      <c r="R88">
        <v>16.207000000000001</v>
      </c>
      <c r="S88">
        <v>17.181999999999999</v>
      </c>
      <c r="T88">
        <v>11.834</v>
      </c>
      <c r="U88">
        <v>12.18</v>
      </c>
      <c r="V88" t="s">
        <v>31</v>
      </c>
      <c r="W88" t="s">
        <v>37</v>
      </c>
      <c r="X88">
        <v>5</v>
      </c>
      <c r="Y88">
        <v>1</v>
      </c>
      <c r="Z88" s="7">
        <v>3</v>
      </c>
      <c r="AA88" s="7">
        <v>0</v>
      </c>
      <c r="AB88" s="8">
        <v>3.1111</v>
      </c>
      <c r="AC88" s="8">
        <v>4.4074</v>
      </c>
      <c r="AE88" s="9">
        <v>8.8519000000000005</v>
      </c>
      <c r="AF88" s="7">
        <v>8.8519000000000005</v>
      </c>
      <c r="AH88">
        <v>1.41</v>
      </c>
      <c r="AI88">
        <v>1.1399999999999999</v>
      </c>
      <c r="AJ88" s="2">
        <f t="shared" si="15"/>
        <v>2.5499999999999998</v>
      </c>
      <c r="AL88">
        <v>4.8253333333333366</v>
      </c>
      <c r="AM88">
        <v>4.6957777777777734</v>
      </c>
      <c r="AN88" s="4">
        <f t="shared" si="16"/>
        <v>9</v>
      </c>
      <c r="AO88" s="4"/>
      <c r="AP88" s="15">
        <v>12.169976296296303</v>
      </c>
      <c r="AQ88" s="15">
        <v>13.904799999999954</v>
      </c>
      <c r="AR88" s="4">
        <f t="shared" si="17"/>
        <v>26.074776296296257</v>
      </c>
      <c r="AS88" s="16">
        <v>0.13</v>
      </c>
      <c r="AT88" s="16">
        <v>0.17</v>
      </c>
      <c r="AU88" s="15">
        <f t="shared" si="21"/>
        <v>1.5820969185185194</v>
      </c>
      <c r="AV88" s="15">
        <f t="shared" si="22"/>
        <v>2.3638159999999924</v>
      </c>
      <c r="AW88" s="4">
        <f t="shared" si="18"/>
        <v>3.9459129185185118</v>
      </c>
      <c r="AY88">
        <v>1.3378814814814779</v>
      </c>
      <c r="AZ88">
        <v>1.2058355555555567</v>
      </c>
      <c r="BA88" s="3">
        <f t="shared" si="19"/>
        <v>2</v>
      </c>
      <c r="BC88">
        <v>4.4208000000000025</v>
      </c>
      <c r="BD88">
        <v>5.4750000000000068</v>
      </c>
      <c r="BE88" s="3">
        <f t="shared" si="23"/>
        <v>9</v>
      </c>
      <c r="BG88" s="7">
        <v>0.35</v>
      </c>
      <c r="BH88" s="7">
        <v>0.34</v>
      </c>
      <c r="BI88" s="12">
        <f t="shared" si="24"/>
        <v>1.6888666666666676</v>
      </c>
      <c r="BJ88" s="12">
        <f t="shared" si="25"/>
        <v>1.5965644444444431</v>
      </c>
      <c r="BK88" s="4">
        <f t="shared" si="20"/>
        <v>3</v>
      </c>
      <c r="BL88" t="s">
        <v>1075</v>
      </c>
    </row>
    <row r="89" spans="1:64" x14ac:dyDescent="0.25">
      <c r="A89" t="s">
        <v>62</v>
      </c>
      <c r="B89" t="s">
        <v>654</v>
      </c>
      <c r="C89" t="s">
        <v>128</v>
      </c>
      <c r="D89" t="s">
        <v>80</v>
      </c>
      <c r="E89" t="s">
        <v>322</v>
      </c>
      <c r="F89" t="s">
        <v>170</v>
      </c>
      <c r="G89" t="s">
        <v>160</v>
      </c>
      <c r="H89">
        <v>1.75</v>
      </c>
      <c r="I89" t="s">
        <v>110</v>
      </c>
      <c r="J89">
        <v>2.34</v>
      </c>
      <c r="K89" t="s">
        <v>497</v>
      </c>
      <c r="L89">
        <v>1.72</v>
      </c>
      <c r="M89" t="s">
        <v>36</v>
      </c>
      <c r="N89">
        <v>2.41</v>
      </c>
      <c r="O89">
        <v>16.103000000000002</v>
      </c>
      <c r="P89">
        <v>11.198</v>
      </c>
      <c r="Q89">
        <v>9.1660000000000004</v>
      </c>
      <c r="R89">
        <v>26.385000000000002</v>
      </c>
      <c r="S89">
        <v>12.739000000000001</v>
      </c>
      <c r="T89">
        <v>14.993</v>
      </c>
      <c r="U89">
        <v>10.428000000000001</v>
      </c>
      <c r="V89" t="s">
        <v>29</v>
      </c>
      <c r="W89" t="s">
        <v>30</v>
      </c>
      <c r="X89">
        <v>2</v>
      </c>
      <c r="Y89">
        <v>7</v>
      </c>
      <c r="Z89" s="7">
        <v>-2</v>
      </c>
      <c r="AA89" s="7">
        <v>0</v>
      </c>
      <c r="AB89" s="8">
        <v>4.0369999999999999</v>
      </c>
      <c r="AC89" s="8">
        <v>3.4815</v>
      </c>
      <c r="AE89" s="9">
        <v>7.6666999999999996</v>
      </c>
      <c r="AF89" s="7">
        <v>8.9629999999999992</v>
      </c>
      <c r="AH89">
        <v>1.21</v>
      </c>
      <c r="AI89">
        <v>1.45</v>
      </c>
      <c r="AJ89" s="2">
        <f t="shared" si="15"/>
        <v>2.66</v>
      </c>
      <c r="AL89">
        <v>3.4654666666666691</v>
      </c>
      <c r="AM89">
        <v>5.0022499999999965</v>
      </c>
      <c r="AN89" s="4">
        <f t="shared" si="16"/>
        <v>8</v>
      </c>
      <c r="AO89" s="4"/>
      <c r="AP89" s="15">
        <v>12.501337037037043</v>
      </c>
      <c r="AQ89" s="15">
        <v>16.91552592592587</v>
      </c>
      <c r="AR89" s="4">
        <f t="shared" si="17"/>
        <v>29.416862962962913</v>
      </c>
      <c r="AS89" s="16">
        <v>0.12</v>
      </c>
      <c r="AT89" s="16">
        <v>0.15</v>
      </c>
      <c r="AU89" s="15">
        <f t="shared" si="21"/>
        <v>1.5001604444444452</v>
      </c>
      <c r="AV89" s="15">
        <f t="shared" si="22"/>
        <v>2.5373288888888803</v>
      </c>
      <c r="AW89" s="4">
        <f t="shared" si="18"/>
        <v>4.0374893333333253</v>
      </c>
      <c r="AY89">
        <v>1.1629333333333303</v>
      </c>
      <c r="AZ89">
        <v>2.8890400000000027</v>
      </c>
      <c r="BA89" s="3">
        <f t="shared" si="19"/>
        <v>4</v>
      </c>
      <c r="BC89">
        <v>3.1332192592592603</v>
      </c>
      <c r="BD89">
        <v>3.3324500000000032</v>
      </c>
      <c r="BE89" s="3">
        <f t="shared" si="23"/>
        <v>6</v>
      </c>
      <c r="BG89" s="7">
        <v>0.41</v>
      </c>
      <c r="BH89" s="7">
        <v>0.53</v>
      </c>
      <c r="BI89" s="12">
        <f t="shared" si="24"/>
        <v>1.4208413333333343</v>
      </c>
      <c r="BJ89" s="12">
        <f t="shared" si="25"/>
        <v>2.6511924999999983</v>
      </c>
      <c r="BK89" s="4">
        <f t="shared" si="20"/>
        <v>4</v>
      </c>
      <c r="BL89" t="s">
        <v>1075</v>
      </c>
    </row>
    <row r="90" spans="1:64" x14ac:dyDescent="0.25">
      <c r="A90" t="s">
        <v>62</v>
      </c>
      <c r="B90" t="s">
        <v>670</v>
      </c>
      <c r="C90" t="s">
        <v>649</v>
      </c>
      <c r="D90" t="s">
        <v>621</v>
      </c>
      <c r="E90" t="s">
        <v>296</v>
      </c>
      <c r="F90" t="s">
        <v>125</v>
      </c>
      <c r="G90" t="s">
        <v>998</v>
      </c>
      <c r="H90">
        <v>2.41</v>
      </c>
      <c r="I90" t="s">
        <v>425</v>
      </c>
      <c r="J90">
        <v>1.71</v>
      </c>
      <c r="K90" t="s">
        <v>392</v>
      </c>
      <c r="L90">
        <v>2.37</v>
      </c>
      <c r="M90" t="s">
        <v>393</v>
      </c>
      <c r="N90">
        <v>1.73</v>
      </c>
      <c r="O90">
        <v>6.5750000000000002</v>
      </c>
      <c r="P90">
        <v>13.773999999999999</v>
      </c>
      <c r="Q90">
        <v>8.6809999999999992</v>
      </c>
      <c r="R90">
        <v>8.2780000000000005</v>
      </c>
      <c r="S90">
        <v>36.363999999999997</v>
      </c>
      <c r="T90">
        <v>10.929</v>
      </c>
      <c r="U90">
        <v>22.882999999999999</v>
      </c>
      <c r="V90" t="s">
        <v>27</v>
      </c>
      <c r="W90" t="s">
        <v>28</v>
      </c>
      <c r="X90">
        <v>5</v>
      </c>
      <c r="Y90">
        <v>1</v>
      </c>
      <c r="Z90" s="7">
        <v>0</v>
      </c>
      <c r="AA90" s="7">
        <v>1</v>
      </c>
      <c r="AB90" s="8">
        <v>4.4074</v>
      </c>
      <c r="AC90" s="8">
        <v>3.8148</v>
      </c>
      <c r="AE90" s="9">
        <v>8.2963000000000005</v>
      </c>
      <c r="AF90" s="7">
        <v>8.4074000000000009</v>
      </c>
      <c r="AH90">
        <v>1.58</v>
      </c>
      <c r="AI90">
        <v>0.62</v>
      </c>
      <c r="AJ90" s="2">
        <f t="shared" si="15"/>
        <v>2.2000000000000002</v>
      </c>
      <c r="AL90">
        <v>5.3642666666666692</v>
      </c>
      <c r="AM90">
        <v>2.4102222222222203</v>
      </c>
      <c r="AN90" s="4">
        <f t="shared" si="16"/>
        <v>7</v>
      </c>
      <c r="AO90" s="4"/>
      <c r="AP90" s="15">
        <v>17.772985185185195</v>
      </c>
      <c r="AQ90" s="15">
        <v>15.390355555555505</v>
      </c>
      <c r="AR90" s="4">
        <f t="shared" si="17"/>
        <v>33.163340740740701</v>
      </c>
      <c r="AS90" s="16">
        <v>0.15</v>
      </c>
      <c r="AT90" s="16">
        <v>0.14000000000000001</v>
      </c>
      <c r="AU90" s="15">
        <f t="shared" si="21"/>
        <v>2.6659477777777791</v>
      </c>
      <c r="AV90" s="15">
        <f t="shared" si="22"/>
        <v>2.1546497777777711</v>
      </c>
      <c r="AW90" s="4">
        <f t="shared" si="18"/>
        <v>4.8205975555555503</v>
      </c>
      <c r="AY90">
        <v>1.814088888888884</v>
      </c>
      <c r="AZ90">
        <v>2.7932177777777807</v>
      </c>
      <c r="BA90" s="3">
        <f t="shared" si="19"/>
        <v>4</v>
      </c>
      <c r="BC90">
        <v>4.4558207407407426</v>
      </c>
      <c r="BD90">
        <v>2.9285166666666695</v>
      </c>
      <c r="BE90" s="3">
        <f t="shared" si="23"/>
        <v>7</v>
      </c>
      <c r="BG90" s="7">
        <v>0.5</v>
      </c>
      <c r="BH90" s="7">
        <v>0.45</v>
      </c>
      <c r="BI90" s="12">
        <f t="shared" si="24"/>
        <v>2.6821333333333346</v>
      </c>
      <c r="BJ90" s="12">
        <f t="shared" si="25"/>
        <v>1.0845999999999991</v>
      </c>
      <c r="BK90" s="4">
        <f t="shared" si="20"/>
        <v>3</v>
      </c>
      <c r="BL90" t="s">
        <v>1075</v>
      </c>
    </row>
    <row r="91" spans="1:64" x14ac:dyDescent="0.25">
      <c r="A91" t="s">
        <v>286</v>
      </c>
      <c r="B91" t="s">
        <v>328</v>
      </c>
      <c r="C91" t="s">
        <v>333</v>
      </c>
      <c r="D91" t="s">
        <v>720</v>
      </c>
      <c r="E91" t="s">
        <v>693</v>
      </c>
      <c r="F91" t="s">
        <v>815</v>
      </c>
      <c r="G91" t="s">
        <v>187</v>
      </c>
      <c r="H91">
        <v>3.58</v>
      </c>
      <c r="I91" t="s">
        <v>183</v>
      </c>
      <c r="J91">
        <v>1.39</v>
      </c>
      <c r="K91" t="s">
        <v>504</v>
      </c>
      <c r="L91">
        <v>3.02</v>
      </c>
      <c r="M91" t="s">
        <v>999</v>
      </c>
      <c r="N91">
        <v>1.5</v>
      </c>
      <c r="O91">
        <v>5.2690000000000001</v>
      </c>
      <c r="P91">
        <v>9.766</v>
      </c>
      <c r="Q91">
        <v>8.17</v>
      </c>
      <c r="R91">
        <v>8.8179999999999996</v>
      </c>
      <c r="S91">
        <v>30.303000000000001</v>
      </c>
      <c r="T91">
        <v>13.661</v>
      </c>
      <c r="U91">
        <v>25.315999999999999</v>
      </c>
      <c r="V91" t="s">
        <v>31</v>
      </c>
      <c r="W91" t="s">
        <v>119</v>
      </c>
      <c r="X91">
        <v>-3</v>
      </c>
      <c r="Y91">
        <v>-6</v>
      </c>
      <c r="Z91" s="7">
        <v>-1</v>
      </c>
      <c r="AA91" s="7">
        <v>0</v>
      </c>
      <c r="AB91" s="8">
        <v>4.9230999999999998</v>
      </c>
      <c r="AC91" s="8">
        <v>4.1538000000000004</v>
      </c>
      <c r="AE91" s="9">
        <v>7.4615</v>
      </c>
      <c r="AF91" s="7">
        <v>7.5</v>
      </c>
      <c r="AH91">
        <v>1.2</v>
      </c>
      <c r="AI91">
        <v>0.53</v>
      </c>
      <c r="AJ91" s="2">
        <f t="shared" si="15"/>
        <v>1.73</v>
      </c>
      <c r="AL91">
        <v>3.5986499999999961</v>
      </c>
      <c r="AM91">
        <v>2.619030769230771</v>
      </c>
      <c r="AN91" s="4">
        <f t="shared" si="16"/>
        <v>6</v>
      </c>
      <c r="AO91" s="4"/>
      <c r="AP91" s="15">
        <v>13.79469230769233</v>
      </c>
      <c r="AQ91" s="15">
        <v>13.377832417582436</v>
      </c>
      <c r="AR91" s="4">
        <f t="shared" si="17"/>
        <v>27.172524725274766</v>
      </c>
      <c r="AS91" s="16">
        <v>0.22</v>
      </c>
      <c r="AT91" s="16">
        <v>0.15</v>
      </c>
      <c r="AU91" s="15">
        <f t="shared" si="21"/>
        <v>3.0348323076923127</v>
      </c>
      <c r="AV91" s="15">
        <f t="shared" si="22"/>
        <v>2.0066748626373654</v>
      </c>
      <c r="AW91" s="4">
        <f t="shared" si="18"/>
        <v>5.0415071703296785</v>
      </c>
      <c r="AY91">
        <v>2.2685538461538459</v>
      </c>
      <c r="AZ91">
        <v>2.2415340659340641</v>
      </c>
      <c r="BA91" s="3">
        <f t="shared" si="19"/>
        <v>4</v>
      </c>
      <c r="BC91">
        <v>3.3807692307692312</v>
      </c>
      <c r="BD91">
        <v>3.0428565934065968</v>
      </c>
      <c r="BE91" s="3">
        <f t="shared" si="23"/>
        <v>6</v>
      </c>
      <c r="BG91" s="7">
        <v>0.36</v>
      </c>
      <c r="BH91" s="7">
        <v>0.81</v>
      </c>
      <c r="BI91" s="12">
        <f t="shared" si="24"/>
        <v>1.2955139999999985</v>
      </c>
      <c r="BJ91" s="12">
        <f t="shared" si="25"/>
        <v>2.1214149230769248</v>
      </c>
      <c r="BK91" s="4">
        <f t="shared" si="20"/>
        <v>3</v>
      </c>
      <c r="BL91" t="s">
        <v>1075</v>
      </c>
    </row>
    <row r="92" spans="1:64" x14ac:dyDescent="0.25">
      <c r="A92" t="s">
        <v>286</v>
      </c>
      <c r="B92" t="s">
        <v>325</v>
      </c>
      <c r="C92" t="s">
        <v>331</v>
      </c>
      <c r="D92" t="s">
        <v>112</v>
      </c>
      <c r="E92" t="s">
        <v>392</v>
      </c>
      <c r="F92" t="s">
        <v>157</v>
      </c>
      <c r="G92" t="s">
        <v>359</v>
      </c>
      <c r="H92">
        <v>8.74</v>
      </c>
      <c r="I92" t="s">
        <v>1000</v>
      </c>
      <c r="J92">
        <v>1.1299999999999999</v>
      </c>
      <c r="K92" t="s">
        <v>365</v>
      </c>
      <c r="L92">
        <v>5.22</v>
      </c>
      <c r="M92" t="s">
        <v>1001</v>
      </c>
      <c r="N92">
        <v>1.24</v>
      </c>
      <c r="O92">
        <v>4.7279999999999998</v>
      </c>
      <c r="P92">
        <v>6.601</v>
      </c>
      <c r="Q92">
        <v>9.6620000000000008</v>
      </c>
      <c r="R92">
        <v>13.85</v>
      </c>
      <c r="S92">
        <v>26.954000000000001</v>
      </c>
      <c r="T92">
        <v>28.248999999999999</v>
      </c>
      <c r="U92">
        <v>39.526000000000003</v>
      </c>
      <c r="V92" t="s">
        <v>69</v>
      </c>
      <c r="W92" t="s">
        <v>33</v>
      </c>
      <c r="X92">
        <v>-3</v>
      </c>
      <c r="Y92">
        <v>-11</v>
      </c>
      <c r="Z92" s="7">
        <v>-2</v>
      </c>
      <c r="AA92" s="7">
        <v>2</v>
      </c>
      <c r="AB92" s="8">
        <v>4.6923000000000004</v>
      </c>
      <c r="AC92" s="8">
        <v>4.8845999999999998</v>
      </c>
      <c r="AE92" s="9">
        <v>8.3077000000000005</v>
      </c>
      <c r="AF92" s="7">
        <v>8.8846000000000007</v>
      </c>
      <c r="AH92">
        <v>0.68</v>
      </c>
      <c r="AI92">
        <v>0.4</v>
      </c>
      <c r="AJ92" s="2">
        <f t="shared" si="15"/>
        <v>1.08</v>
      </c>
      <c r="AL92">
        <v>4.1355115384615333</v>
      </c>
      <c r="AM92">
        <v>3.3110000000000031</v>
      </c>
      <c r="AN92" s="4">
        <f t="shared" si="16"/>
        <v>7</v>
      </c>
      <c r="AO92" s="4"/>
      <c r="AP92" s="15">
        <v>15.098476373626395</v>
      </c>
      <c r="AQ92" s="15">
        <v>13.487850000000018</v>
      </c>
      <c r="AR92" s="4">
        <f t="shared" si="17"/>
        <v>28.586326373626413</v>
      </c>
      <c r="AS92" s="16">
        <v>0.19</v>
      </c>
      <c r="AT92" s="16">
        <v>0.18</v>
      </c>
      <c r="AU92" s="15">
        <f t="shared" si="21"/>
        <v>2.8687105109890152</v>
      </c>
      <c r="AV92" s="15">
        <f t="shared" si="22"/>
        <v>2.4278130000000031</v>
      </c>
      <c r="AW92" s="4">
        <f t="shared" si="18"/>
        <v>5.2965235109890187</v>
      </c>
      <c r="AY92">
        <v>2.8610109890109885</v>
      </c>
      <c r="AZ92">
        <v>2.8306681318681299</v>
      </c>
      <c r="BA92" s="3">
        <f t="shared" si="19"/>
        <v>5</v>
      </c>
      <c r="BC92">
        <v>6.4794857142857163</v>
      </c>
      <c r="BD92">
        <v>3.438650000000004</v>
      </c>
      <c r="BE92" s="3">
        <f t="shared" si="23"/>
        <v>9</v>
      </c>
      <c r="BG92" s="7">
        <v>0.39</v>
      </c>
      <c r="BH92" s="7">
        <v>0.22</v>
      </c>
      <c r="BI92" s="12">
        <f t="shared" si="24"/>
        <v>1.612849499999998</v>
      </c>
      <c r="BJ92" s="12">
        <f t="shared" si="25"/>
        <v>0.72842000000000062</v>
      </c>
      <c r="BK92" s="4">
        <f t="shared" si="20"/>
        <v>2</v>
      </c>
      <c r="BL92" t="s">
        <v>1075</v>
      </c>
    </row>
    <row r="93" spans="1:64" x14ac:dyDescent="0.25">
      <c r="A93" t="s">
        <v>286</v>
      </c>
      <c r="B93" t="s">
        <v>853</v>
      </c>
      <c r="C93" t="s">
        <v>850</v>
      </c>
      <c r="D93" t="s">
        <v>592</v>
      </c>
      <c r="E93" t="s">
        <v>662</v>
      </c>
      <c r="F93" t="s">
        <v>1002</v>
      </c>
      <c r="G93" t="s">
        <v>109</v>
      </c>
      <c r="H93">
        <v>3.65</v>
      </c>
      <c r="I93" t="s">
        <v>432</v>
      </c>
      <c r="J93">
        <v>1.38</v>
      </c>
      <c r="K93" t="s">
        <v>296</v>
      </c>
      <c r="L93">
        <v>3.98</v>
      </c>
      <c r="M93" t="s">
        <v>503</v>
      </c>
      <c r="N93">
        <v>1.34</v>
      </c>
      <c r="O93">
        <v>4.3570000000000002</v>
      </c>
      <c r="P93">
        <v>15.337</v>
      </c>
      <c r="Q93">
        <v>10.811</v>
      </c>
      <c r="R93">
        <v>6.1459999999999999</v>
      </c>
      <c r="S93">
        <v>76.335999999999999</v>
      </c>
      <c r="T93">
        <v>15.244</v>
      </c>
      <c r="U93">
        <v>53.762999999999998</v>
      </c>
      <c r="V93" t="s">
        <v>69</v>
      </c>
      <c r="W93" t="s">
        <v>119</v>
      </c>
      <c r="X93">
        <v>-4</v>
      </c>
      <c r="Y93">
        <v>-7</v>
      </c>
      <c r="Z93" s="7">
        <v>-2</v>
      </c>
      <c r="AA93" s="7">
        <v>1</v>
      </c>
      <c r="AB93" s="8">
        <v>4.8076999999999996</v>
      </c>
      <c r="AC93" s="8">
        <v>5.2308000000000003</v>
      </c>
      <c r="AE93" s="9">
        <v>9.1153999999999993</v>
      </c>
      <c r="AF93" s="7">
        <v>8.2691999999999997</v>
      </c>
      <c r="AH93">
        <v>1.42</v>
      </c>
      <c r="AI93">
        <v>0.33</v>
      </c>
      <c r="AJ93" s="2">
        <f t="shared" si="15"/>
        <v>1.75</v>
      </c>
      <c r="AL93">
        <v>3.3649714285714252</v>
      </c>
      <c r="AM93">
        <v>3.0146307692307714</v>
      </c>
      <c r="AN93" s="4">
        <f t="shared" si="16"/>
        <v>6</v>
      </c>
      <c r="AO93" s="4"/>
      <c r="AP93" s="15">
        <v>11.195692307692324</v>
      </c>
      <c r="AQ93" s="15">
        <v>16.45221263736266</v>
      </c>
      <c r="AR93" s="4">
        <f t="shared" si="17"/>
        <v>27.647904945054982</v>
      </c>
      <c r="AS93" s="16">
        <v>0.19</v>
      </c>
      <c r="AT93" s="16">
        <v>0.21</v>
      </c>
      <c r="AU93" s="15">
        <f t="shared" si="21"/>
        <v>2.1271815384615418</v>
      </c>
      <c r="AV93" s="15">
        <f t="shared" si="22"/>
        <v>3.4549646538461585</v>
      </c>
      <c r="AW93" s="4">
        <f t="shared" si="18"/>
        <v>5.5821461923077003</v>
      </c>
      <c r="AY93">
        <v>1.5433846153846154</v>
      </c>
      <c r="AZ93">
        <v>3.2377153846153823</v>
      </c>
      <c r="BA93" s="3">
        <f t="shared" si="19"/>
        <v>4</v>
      </c>
      <c r="BC93">
        <v>4.8784500000000008</v>
      </c>
      <c r="BD93">
        <v>4.3958000000000048</v>
      </c>
      <c r="BE93" s="3">
        <f t="shared" si="23"/>
        <v>9</v>
      </c>
      <c r="BG93" s="7">
        <v>0.42</v>
      </c>
      <c r="BH93" s="7">
        <v>0.23</v>
      </c>
      <c r="BI93" s="12">
        <f t="shared" si="24"/>
        <v>1.4132879999999985</v>
      </c>
      <c r="BJ93" s="12">
        <f t="shared" si="25"/>
        <v>0.69336507692307747</v>
      </c>
      <c r="BK93" s="4">
        <f t="shared" si="20"/>
        <v>2</v>
      </c>
      <c r="BL93" t="s">
        <v>1075</v>
      </c>
    </row>
    <row r="94" spans="1:64" x14ac:dyDescent="0.25">
      <c r="A94" t="s">
        <v>286</v>
      </c>
      <c r="B94" t="s">
        <v>324</v>
      </c>
      <c r="C94" t="s">
        <v>678</v>
      </c>
      <c r="D94" t="s">
        <v>489</v>
      </c>
      <c r="E94" t="s">
        <v>629</v>
      </c>
      <c r="F94" t="s">
        <v>293</v>
      </c>
      <c r="G94" t="s">
        <v>816</v>
      </c>
      <c r="H94">
        <v>2.17</v>
      </c>
      <c r="I94" t="s">
        <v>256</v>
      </c>
      <c r="J94">
        <v>1.86</v>
      </c>
      <c r="K94" t="s">
        <v>984</v>
      </c>
      <c r="L94">
        <v>2.0699999999999998</v>
      </c>
      <c r="M94" t="s">
        <v>604</v>
      </c>
      <c r="N94">
        <v>1.94</v>
      </c>
      <c r="O94">
        <v>13.263</v>
      </c>
      <c r="P94">
        <v>7.8680000000000003</v>
      </c>
      <c r="Q94">
        <v>8.3819999999999997</v>
      </c>
      <c r="R94">
        <v>28.248999999999999</v>
      </c>
      <c r="S94">
        <v>9.94</v>
      </c>
      <c r="T94">
        <v>17.856999999999999</v>
      </c>
      <c r="U94">
        <v>10.582000000000001</v>
      </c>
      <c r="V94" t="s">
        <v>29</v>
      </c>
      <c r="W94" t="s">
        <v>33</v>
      </c>
      <c r="X94">
        <v>-7</v>
      </c>
      <c r="Y94">
        <v>-3</v>
      </c>
      <c r="Z94" s="7">
        <v>0</v>
      </c>
      <c r="AA94" s="7">
        <v>-2</v>
      </c>
      <c r="AB94" s="8">
        <v>4.6923000000000004</v>
      </c>
      <c r="AC94" s="8">
        <v>4.1538000000000004</v>
      </c>
      <c r="AE94" s="9">
        <v>8.8461999999999996</v>
      </c>
      <c r="AF94" s="7">
        <v>8.5385000000000009</v>
      </c>
      <c r="AH94">
        <v>0.95</v>
      </c>
      <c r="AI94">
        <v>1.31</v>
      </c>
      <c r="AJ94" s="2">
        <f t="shared" si="15"/>
        <v>2.2599999999999998</v>
      </c>
      <c r="AL94">
        <v>3.0326285714285679</v>
      </c>
      <c r="AM94">
        <v>2.7258692307692334</v>
      </c>
      <c r="AN94" s="4">
        <f t="shared" si="16"/>
        <v>5</v>
      </c>
      <c r="AO94" s="4"/>
      <c r="AP94" s="15">
        <v>16.953476923076952</v>
      </c>
      <c r="AQ94" s="15">
        <v>13.897359890109909</v>
      </c>
      <c r="AR94" s="4">
        <f t="shared" si="17"/>
        <v>30.850836813186859</v>
      </c>
      <c r="AS94" s="16">
        <v>0.16</v>
      </c>
      <c r="AT94" s="16">
        <v>0.14000000000000001</v>
      </c>
      <c r="AU94" s="15">
        <f t="shared" si="21"/>
        <v>2.7125563076923123</v>
      </c>
      <c r="AV94" s="15">
        <f t="shared" si="22"/>
        <v>1.9456303846153875</v>
      </c>
      <c r="AW94" s="4">
        <f t="shared" si="18"/>
        <v>4.6581866923076998</v>
      </c>
      <c r="AY94">
        <v>2.1847912087912089</v>
      </c>
      <c r="AZ94">
        <v>1.8329736263736252</v>
      </c>
      <c r="BA94" s="3">
        <f t="shared" si="19"/>
        <v>4</v>
      </c>
      <c r="BC94">
        <v>5.1464967032967035</v>
      </c>
      <c r="BD94">
        <v>3.4160554945054988</v>
      </c>
      <c r="BE94" s="3">
        <f t="shared" si="23"/>
        <v>8</v>
      </c>
      <c r="BG94" s="7">
        <v>0.21</v>
      </c>
      <c r="BH94" s="7">
        <v>0.5</v>
      </c>
      <c r="BI94" s="12">
        <f t="shared" si="24"/>
        <v>0.6368519999999992</v>
      </c>
      <c r="BJ94" s="12">
        <f t="shared" si="25"/>
        <v>1.3629346153846167</v>
      </c>
      <c r="BK94" s="4">
        <f t="shared" si="20"/>
        <v>1</v>
      </c>
      <c r="BL94" t="s">
        <v>1075</v>
      </c>
    </row>
    <row r="95" spans="1:64" x14ac:dyDescent="0.25">
      <c r="A95" t="s">
        <v>164</v>
      </c>
      <c r="B95" t="s">
        <v>858</v>
      </c>
      <c r="C95" t="s">
        <v>924</v>
      </c>
      <c r="D95" t="s">
        <v>594</v>
      </c>
      <c r="E95" t="s">
        <v>1003</v>
      </c>
      <c r="F95" t="s">
        <v>188</v>
      </c>
      <c r="G95" t="s">
        <v>494</v>
      </c>
      <c r="H95">
        <v>1.69</v>
      </c>
      <c r="I95" t="s">
        <v>646</v>
      </c>
      <c r="J95">
        <v>2.4700000000000002</v>
      </c>
      <c r="K95" t="s">
        <v>719</v>
      </c>
      <c r="L95">
        <v>1.75</v>
      </c>
      <c r="M95" t="s">
        <v>392</v>
      </c>
      <c r="N95">
        <v>2.37</v>
      </c>
      <c r="O95">
        <v>11.038</v>
      </c>
      <c r="P95">
        <v>19.841000000000001</v>
      </c>
      <c r="Q95">
        <v>10.01</v>
      </c>
      <c r="R95">
        <v>11.135999999999999</v>
      </c>
      <c r="S95">
        <v>35.970999999999997</v>
      </c>
      <c r="T95">
        <v>10.090999999999999</v>
      </c>
      <c r="U95">
        <v>18.149000000000001</v>
      </c>
      <c r="V95" t="s">
        <v>27</v>
      </c>
      <c r="W95" t="s">
        <v>118</v>
      </c>
      <c r="X95">
        <v>-2</v>
      </c>
      <c r="Y95">
        <v>-7</v>
      </c>
      <c r="Z95" s="7">
        <v>0</v>
      </c>
      <c r="AA95" s="7">
        <v>-2</v>
      </c>
      <c r="AB95" s="8">
        <v>4.1538000000000004</v>
      </c>
      <c r="AC95" s="8">
        <v>4.0385</v>
      </c>
      <c r="AE95" s="9">
        <v>9.1153999999999993</v>
      </c>
      <c r="AF95" s="7">
        <v>9.1538000000000004</v>
      </c>
      <c r="AH95">
        <v>1.98</v>
      </c>
      <c r="AI95">
        <v>0.89</v>
      </c>
      <c r="AJ95" s="2">
        <f t="shared" si="15"/>
        <v>2.87</v>
      </c>
      <c r="AL95">
        <v>6.20638615384616</v>
      </c>
      <c r="AM95">
        <v>3.5956038461538431</v>
      </c>
      <c r="AN95" s="4">
        <f t="shared" si="16"/>
        <v>9</v>
      </c>
      <c r="AO95" s="4"/>
      <c r="AP95" s="15">
        <v>9.8653476923076848</v>
      </c>
      <c r="AQ95" s="15">
        <v>14.953050000000054</v>
      </c>
      <c r="AR95" s="4">
        <f t="shared" si="17"/>
        <v>24.818397692307741</v>
      </c>
      <c r="AS95" s="16">
        <v>0.17</v>
      </c>
      <c r="AT95" s="16">
        <v>0.2</v>
      </c>
      <c r="AU95" s="15">
        <f t="shared" si="21"/>
        <v>1.6771091076923066</v>
      </c>
      <c r="AV95" s="15">
        <f t="shared" si="22"/>
        <v>2.9906100000000109</v>
      </c>
      <c r="AW95" s="4">
        <f t="shared" si="18"/>
        <v>4.6677191076923172</v>
      </c>
      <c r="AY95">
        <v>1.3978519230769255</v>
      </c>
      <c r="AZ95">
        <v>2.2871538461538501</v>
      </c>
      <c r="BA95" s="3">
        <f t="shared" si="19"/>
        <v>3</v>
      </c>
      <c r="BC95">
        <v>4.8686538461538467</v>
      </c>
      <c r="BD95">
        <v>5.1742730769230825</v>
      </c>
      <c r="BE95" s="3">
        <f t="shared" si="23"/>
        <v>10</v>
      </c>
      <c r="BG95" s="7">
        <v>0.52</v>
      </c>
      <c r="BH95" s="7">
        <v>0.3</v>
      </c>
      <c r="BI95" s="12">
        <f t="shared" si="24"/>
        <v>3.2273208000000033</v>
      </c>
      <c r="BJ95" s="12">
        <f t="shared" si="25"/>
        <v>1.0786811538461529</v>
      </c>
      <c r="BK95" s="4">
        <f t="shared" si="20"/>
        <v>4</v>
      </c>
      <c r="BL95" t="s">
        <v>1075</v>
      </c>
    </row>
    <row r="96" spans="1:64" x14ac:dyDescent="0.25">
      <c r="A96" t="s">
        <v>164</v>
      </c>
      <c r="B96" t="s">
        <v>335</v>
      </c>
      <c r="C96" t="s">
        <v>857</v>
      </c>
      <c r="D96" t="s">
        <v>66</v>
      </c>
      <c r="E96" t="s">
        <v>489</v>
      </c>
      <c r="F96" t="s">
        <v>52</v>
      </c>
      <c r="G96" t="s">
        <v>612</v>
      </c>
      <c r="H96">
        <v>1.57</v>
      </c>
      <c r="I96" t="s">
        <v>78</v>
      </c>
      <c r="J96">
        <v>2.79</v>
      </c>
      <c r="K96" t="s">
        <v>1004</v>
      </c>
      <c r="L96">
        <v>1.56</v>
      </c>
      <c r="M96" t="s">
        <v>757</v>
      </c>
      <c r="N96">
        <v>2.82</v>
      </c>
      <c r="O96">
        <v>14.577</v>
      </c>
      <c r="P96">
        <v>19.047999999999998</v>
      </c>
      <c r="Q96">
        <v>10.163</v>
      </c>
      <c r="R96">
        <v>15.552</v>
      </c>
      <c r="S96">
        <v>26.596</v>
      </c>
      <c r="T96">
        <v>10.858000000000001</v>
      </c>
      <c r="U96">
        <v>14.183999999999999</v>
      </c>
      <c r="V96" t="s">
        <v>27</v>
      </c>
      <c r="W96" t="s">
        <v>119</v>
      </c>
      <c r="X96">
        <v>-3</v>
      </c>
      <c r="Y96">
        <v>1</v>
      </c>
      <c r="Z96" s="7">
        <v>0</v>
      </c>
      <c r="AA96" s="7">
        <v>0</v>
      </c>
      <c r="AB96" s="8">
        <v>4.5</v>
      </c>
      <c r="AC96" s="8">
        <v>4.7691999999999997</v>
      </c>
      <c r="AE96" s="9">
        <v>8.3461999999999996</v>
      </c>
      <c r="AF96" s="7">
        <v>8.3461999999999996</v>
      </c>
      <c r="AH96">
        <v>1.88</v>
      </c>
      <c r="AI96">
        <v>1.1599999999999999</v>
      </c>
      <c r="AJ96" s="2">
        <f t="shared" si="15"/>
        <v>3.04</v>
      </c>
      <c r="AL96">
        <v>4.1268023076923113</v>
      </c>
      <c r="AM96">
        <v>4.3219884615384583</v>
      </c>
      <c r="AN96" s="4">
        <f t="shared" si="16"/>
        <v>8</v>
      </c>
      <c r="AO96" s="4"/>
      <c r="AP96" s="15">
        <v>10.867864615384608</v>
      </c>
      <c r="AQ96" s="15">
        <v>12.608292307692352</v>
      </c>
      <c r="AR96" s="4">
        <f t="shared" si="17"/>
        <v>23.47615692307696</v>
      </c>
      <c r="AS96" s="16">
        <v>0.2</v>
      </c>
      <c r="AT96" s="16">
        <v>0.22</v>
      </c>
      <c r="AU96" s="15">
        <f t="shared" si="21"/>
        <v>2.1735729230769216</v>
      </c>
      <c r="AV96" s="15">
        <f t="shared" si="22"/>
        <v>2.7738243076923177</v>
      </c>
      <c r="AW96" s="4">
        <f t="shared" si="18"/>
        <v>4.9473972307692389</v>
      </c>
      <c r="AY96">
        <v>2.1399323076923116</v>
      </c>
      <c r="AZ96">
        <v>2.5753107692307733</v>
      </c>
      <c r="BA96" s="3">
        <f t="shared" si="19"/>
        <v>4</v>
      </c>
      <c r="BC96">
        <v>3.1711500000000008</v>
      </c>
      <c r="BD96">
        <v>3.7850884615384648</v>
      </c>
      <c r="BE96" s="3">
        <f t="shared" si="23"/>
        <v>6</v>
      </c>
      <c r="BG96" s="7">
        <v>0.52</v>
      </c>
      <c r="BH96" s="7">
        <v>0.47</v>
      </c>
      <c r="BI96" s="12">
        <f t="shared" si="24"/>
        <v>2.1459372000000019</v>
      </c>
      <c r="BJ96" s="12">
        <f t="shared" si="25"/>
        <v>2.0313345769230753</v>
      </c>
      <c r="BK96" s="4">
        <f t="shared" si="20"/>
        <v>4</v>
      </c>
      <c r="BL96" t="s">
        <v>1075</v>
      </c>
    </row>
    <row r="97" spans="1:64" x14ac:dyDescent="0.25">
      <c r="A97" t="s">
        <v>164</v>
      </c>
      <c r="B97" t="s">
        <v>859</v>
      </c>
      <c r="C97" t="s">
        <v>861</v>
      </c>
      <c r="D97" t="s">
        <v>998</v>
      </c>
      <c r="E97" t="s">
        <v>192</v>
      </c>
      <c r="F97" t="s">
        <v>725</v>
      </c>
      <c r="G97" t="s">
        <v>772</v>
      </c>
      <c r="H97">
        <v>2.09</v>
      </c>
      <c r="I97" t="s">
        <v>279</v>
      </c>
      <c r="J97">
        <v>1.92</v>
      </c>
      <c r="K97" t="s">
        <v>834</v>
      </c>
      <c r="L97">
        <v>1.91</v>
      </c>
      <c r="M97" t="s">
        <v>550</v>
      </c>
      <c r="N97">
        <v>2.1</v>
      </c>
      <c r="O97">
        <v>9.5510000000000002</v>
      </c>
      <c r="P97">
        <v>11.161</v>
      </c>
      <c r="Q97">
        <v>8</v>
      </c>
      <c r="R97">
        <v>13.699</v>
      </c>
      <c r="S97">
        <v>18.692</v>
      </c>
      <c r="T97">
        <v>11.455</v>
      </c>
      <c r="U97">
        <v>13.387</v>
      </c>
      <c r="V97" t="s">
        <v>31</v>
      </c>
      <c r="W97" t="s">
        <v>30</v>
      </c>
      <c r="X97">
        <v>-2</v>
      </c>
      <c r="Y97">
        <v>2</v>
      </c>
      <c r="Z97" s="7">
        <v>1</v>
      </c>
      <c r="AA97" s="7">
        <v>0</v>
      </c>
      <c r="AB97" s="8">
        <v>4.6154000000000002</v>
      </c>
      <c r="AC97" s="8">
        <v>6.0385</v>
      </c>
      <c r="AE97" s="9">
        <v>10.807700000000001</v>
      </c>
      <c r="AF97" s="7">
        <v>9.0385000000000009</v>
      </c>
      <c r="AH97">
        <v>1.39</v>
      </c>
      <c r="AI97">
        <v>0.97</v>
      </c>
      <c r="AJ97" s="2">
        <f t="shared" si="15"/>
        <v>2.36</v>
      </c>
      <c r="AL97">
        <v>4.0547353846153884</v>
      </c>
      <c r="AM97">
        <v>3.3016092307692282</v>
      </c>
      <c r="AN97" s="4">
        <f t="shared" si="16"/>
        <v>7</v>
      </c>
      <c r="AO97" s="4"/>
      <c r="AP97" s="15">
        <v>12.801463076923069</v>
      </c>
      <c r="AQ97" s="15">
        <v>12.765200000000046</v>
      </c>
      <c r="AR97" s="4">
        <f t="shared" si="17"/>
        <v>25.566663076923113</v>
      </c>
      <c r="AS97" s="16">
        <v>0.19</v>
      </c>
      <c r="AT97" s="16">
        <v>0.2</v>
      </c>
      <c r="AU97" s="15">
        <f t="shared" si="21"/>
        <v>2.432277984615383</v>
      </c>
      <c r="AV97" s="15">
        <f t="shared" si="22"/>
        <v>2.5530400000000095</v>
      </c>
      <c r="AW97" s="4">
        <f t="shared" si="18"/>
        <v>4.9853179846153921</v>
      </c>
      <c r="AY97">
        <v>3.1576300000000055</v>
      </c>
      <c r="AZ97">
        <v>2.8235953846153885</v>
      </c>
      <c r="BA97" s="3">
        <f t="shared" si="19"/>
        <v>5</v>
      </c>
      <c r="BC97">
        <v>7.3883076923076931</v>
      </c>
      <c r="BD97">
        <v>3.9125769230769265</v>
      </c>
      <c r="BE97" s="3">
        <f t="shared" si="23"/>
        <v>11</v>
      </c>
      <c r="BG97" s="7">
        <v>0.49</v>
      </c>
      <c r="BH97" s="7">
        <v>0.49</v>
      </c>
      <c r="BI97" s="12">
        <f t="shared" si="24"/>
        <v>1.9868203384615404</v>
      </c>
      <c r="BJ97" s="12">
        <f t="shared" si="25"/>
        <v>1.6177885230769218</v>
      </c>
      <c r="BK97" s="4">
        <f t="shared" si="20"/>
        <v>3</v>
      </c>
      <c r="BL97" t="s">
        <v>1075</v>
      </c>
    </row>
    <row r="98" spans="1:64" x14ac:dyDescent="0.25">
      <c r="A98" t="s">
        <v>437</v>
      </c>
      <c r="B98" t="s">
        <v>863</v>
      </c>
      <c r="C98" t="s">
        <v>706</v>
      </c>
      <c r="D98" t="s">
        <v>80</v>
      </c>
      <c r="E98" t="s">
        <v>106</v>
      </c>
      <c r="F98" t="s">
        <v>619</v>
      </c>
      <c r="G98" t="s">
        <v>975</v>
      </c>
      <c r="H98">
        <v>2.92</v>
      </c>
      <c r="I98" t="s">
        <v>930</v>
      </c>
      <c r="J98">
        <v>1.52</v>
      </c>
      <c r="K98" t="s">
        <v>517</v>
      </c>
      <c r="L98">
        <v>2.46</v>
      </c>
      <c r="M98" t="s">
        <v>288</v>
      </c>
      <c r="N98">
        <v>1.68</v>
      </c>
      <c r="O98">
        <v>9.1489999999999991</v>
      </c>
      <c r="P98">
        <v>6.5960000000000001</v>
      </c>
      <c r="Q98">
        <v>7.5990000000000002</v>
      </c>
      <c r="R98">
        <v>21.053000000000001</v>
      </c>
      <c r="S98">
        <v>10.952999999999999</v>
      </c>
      <c r="T98">
        <v>17.513000000000002</v>
      </c>
      <c r="U98">
        <v>12.625999999999999</v>
      </c>
      <c r="V98" t="s">
        <v>31</v>
      </c>
      <c r="W98" t="s">
        <v>33</v>
      </c>
      <c r="X98">
        <v>-1</v>
      </c>
      <c r="Y98">
        <v>-3</v>
      </c>
      <c r="Z98" s="7">
        <v>-3</v>
      </c>
      <c r="AA98" s="7">
        <v>0</v>
      </c>
      <c r="AB98" s="8">
        <v>6.069</v>
      </c>
      <c r="AC98" s="8">
        <v>4.6207000000000003</v>
      </c>
      <c r="AE98" s="9">
        <v>9.1034000000000006</v>
      </c>
      <c r="AF98" s="7">
        <v>9.8965999999999994</v>
      </c>
      <c r="AH98">
        <v>0.86</v>
      </c>
      <c r="AI98">
        <v>0.96</v>
      </c>
      <c r="AJ98" s="2">
        <f t="shared" si="15"/>
        <v>1.8199999999999998</v>
      </c>
      <c r="AL98">
        <v>3.3674698961937701</v>
      </c>
      <c r="AM98">
        <v>3.7635986159169552</v>
      </c>
      <c r="AN98" s="4">
        <f t="shared" si="16"/>
        <v>7</v>
      </c>
      <c r="AO98" s="4"/>
      <c r="AP98" s="15">
        <v>13.208235294117648</v>
      </c>
      <c r="AQ98" s="15">
        <v>13.732318339100376</v>
      </c>
      <c r="AR98" s="4">
        <f t="shared" si="17"/>
        <v>26.940553633218023</v>
      </c>
      <c r="AS98" s="16">
        <v>0.2</v>
      </c>
      <c r="AT98" s="16">
        <v>0.19</v>
      </c>
      <c r="AU98" s="15">
        <f t="shared" si="21"/>
        <v>2.6416470588235299</v>
      </c>
      <c r="AV98" s="15">
        <f t="shared" si="22"/>
        <v>2.6091404844290715</v>
      </c>
      <c r="AW98" s="4">
        <f t="shared" si="18"/>
        <v>5.250787543252601</v>
      </c>
      <c r="AY98">
        <v>2.2338048442906593</v>
      </c>
      <c r="AZ98">
        <v>3.057851903114186</v>
      </c>
      <c r="BA98" s="3">
        <f t="shared" si="19"/>
        <v>5</v>
      </c>
      <c r="BC98">
        <v>4.3563958477508651</v>
      </c>
      <c r="BD98">
        <v>3.1747058823529404</v>
      </c>
      <c r="BE98" s="3">
        <f t="shared" si="23"/>
        <v>7</v>
      </c>
      <c r="BG98" s="7">
        <v>0.44</v>
      </c>
      <c r="BH98" s="7">
        <v>0.38</v>
      </c>
      <c r="BI98" s="12">
        <f t="shared" si="24"/>
        <v>1.4816867543252588</v>
      </c>
      <c r="BJ98" s="12">
        <f t="shared" si="25"/>
        <v>1.4301674740484429</v>
      </c>
      <c r="BK98" s="4">
        <f t="shared" si="20"/>
        <v>2</v>
      </c>
      <c r="BL98" t="s">
        <v>1075</v>
      </c>
    </row>
    <row r="99" spans="1:64" x14ac:dyDescent="0.25">
      <c r="A99" t="s">
        <v>437</v>
      </c>
      <c r="B99" t="s">
        <v>687</v>
      </c>
      <c r="C99" t="s">
        <v>708</v>
      </c>
      <c r="D99" t="s">
        <v>167</v>
      </c>
      <c r="E99" t="s">
        <v>52</v>
      </c>
      <c r="F99" t="s">
        <v>161</v>
      </c>
      <c r="G99" t="s">
        <v>58</v>
      </c>
      <c r="H99">
        <v>3.36</v>
      </c>
      <c r="I99" t="s">
        <v>441</v>
      </c>
      <c r="J99">
        <v>1.43</v>
      </c>
      <c r="K99" t="s">
        <v>583</v>
      </c>
      <c r="L99">
        <v>2.96</v>
      </c>
      <c r="M99" t="s">
        <v>113</v>
      </c>
      <c r="N99">
        <v>1.51</v>
      </c>
      <c r="O99">
        <v>10.627000000000001</v>
      </c>
      <c r="P99">
        <v>5.2880000000000003</v>
      </c>
      <c r="Q99">
        <v>8.3469999999999995</v>
      </c>
      <c r="R99">
        <v>33.557000000000002</v>
      </c>
      <c r="S99">
        <v>8.3059999999999992</v>
      </c>
      <c r="T99">
        <v>26.315999999999999</v>
      </c>
      <c r="U99">
        <v>13.106</v>
      </c>
      <c r="V99" t="s">
        <v>31</v>
      </c>
      <c r="W99" t="s">
        <v>119</v>
      </c>
      <c r="X99">
        <v>-4</v>
      </c>
      <c r="Y99">
        <v>10</v>
      </c>
      <c r="Z99" s="7">
        <v>0</v>
      </c>
      <c r="AA99" s="7">
        <v>1</v>
      </c>
      <c r="AB99" s="8">
        <v>4.8966000000000003</v>
      </c>
      <c r="AC99" s="8">
        <v>5.3448000000000002</v>
      </c>
      <c r="AE99" s="9">
        <v>9.0344999999999995</v>
      </c>
      <c r="AF99" s="7">
        <v>9.2759</v>
      </c>
      <c r="AH99">
        <v>0.63</v>
      </c>
      <c r="AI99">
        <v>1.02</v>
      </c>
      <c r="AJ99" s="2">
        <f t="shared" si="15"/>
        <v>1.65</v>
      </c>
      <c r="AL99">
        <v>3.1689342560553619</v>
      </c>
      <c r="AM99">
        <v>5.0437923875432524</v>
      </c>
      <c r="AN99" s="4">
        <f t="shared" si="16"/>
        <v>8</v>
      </c>
      <c r="AO99" s="4"/>
      <c r="AP99" s="15">
        <v>14.934643598615917</v>
      </c>
      <c r="AQ99" s="15">
        <v>13.530795847750893</v>
      </c>
      <c r="AR99" s="4">
        <f t="shared" si="17"/>
        <v>28.465439446366808</v>
      </c>
      <c r="AS99" s="16">
        <v>0.17</v>
      </c>
      <c r="AT99" s="16">
        <v>0.17</v>
      </c>
      <c r="AU99" s="15">
        <f t="shared" si="21"/>
        <v>2.5388894117647061</v>
      </c>
      <c r="AV99" s="15">
        <f t="shared" si="22"/>
        <v>2.3002352941176518</v>
      </c>
      <c r="AW99" s="4">
        <f t="shared" si="18"/>
        <v>4.8391247058823579</v>
      </c>
      <c r="AY99">
        <v>2.9122235294117673</v>
      </c>
      <c r="AZ99">
        <v>2.4846768166089959</v>
      </c>
      <c r="BA99" s="3">
        <f t="shared" si="19"/>
        <v>5</v>
      </c>
      <c r="BC99">
        <v>3.7128373702422151</v>
      </c>
      <c r="BD99">
        <v>5.5143840830449822</v>
      </c>
      <c r="BE99" s="3">
        <f t="shared" si="23"/>
        <v>9</v>
      </c>
      <c r="BG99" s="7">
        <v>0.28000000000000003</v>
      </c>
      <c r="BH99" s="7">
        <v>0.38</v>
      </c>
      <c r="BI99" s="12">
        <f t="shared" si="24"/>
        <v>0.88730159169550138</v>
      </c>
      <c r="BJ99" s="12">
        <f t="shared" si="25"/>
        <v>1.916641107266436</v>
      </c>
      <c r="BK99" s="4">
        <f t="shared" si="20"/>
        <v>2</v>
      </c>
      <c r="BL99" t="s">
        <v>1075</v>
      </c>
    </row>
    <row r="100" spans="1:64" x14ac:dyDescent="0.25">
      <c r="A100" t="s">
        <v>437</v>
      </c>
      <c r="B100" t="s">
        <v>703</v>
      </c>
      <c r="C100" t="s">
        <v>443</v>
      </c>
      <c r="D100" t="s">
        <v>369</v>
      </c>
      <c r="E100" t="s">
        <v>699</v>
      </c>
      <c r="F100" t="s">
        <v>1005</v>
      </c>
      <c r="G100" t="s">
        <v>616</v>
      </c>
      <c r="H100">
        <v>2.59</v>
      </c>
      <c r="I100" t="s">
        <v>320</v>
      </c>
      <c r="J100">
        <v>1.63</v>
      </c>
      <c r="K100" t="s">
        <v>499</v>
      </c>
      <c r="L100">
        <v>2.2200000000000002</v>
      </c>
      <c r="M100" t="s">
        <v>71</v>
      </c>
      <c r="N100">
        <v>1.82</v>
      </c>
      <c r="O100">
        <v>7.782</v>
      </c>
      <c r="P100">
        <v>9.0329999999999995</v>
      </c>
      <c r="Q100">
        <v>7.524</v>
      </c>
      <c r="R100">
        <v>12.97</v>
      </c>
      <c r="S100">
        <v>17.452000000000002</v>
      </c>
      <c r="T100">
        <v>12.547000000000001</v>
      </c>
      <c r="U100">
        <v>14.555999999999999</v>
      </c>
      <c r="V100" t="s">
        <v>31</v>
      </c>
      <c r="W100" t="s">
        <v>37</v>
      </c>
      <c r="X100">
        <v>-2</v>
      </c>
      <c r="Y100">
        <v>4</v>
      </c>
      <c r="Z100" s="7">
        <v>0</v>
      </c>
      <c r="AA100" s="7">
        <v>-1</v>
      </c>
      <c r="AB100" s="8">
        <v>5.6551999999999998</v>
      </c>
      <c r="AC100" s="8">
        <v>5.3571</v>
      </c>
      <c r="AE100" s="9">
        <v>8.6897000000000002</v>
      </c>
      <c r="AF100" s="7">
        <v>10.5</v>
      </c>
      <c r="AH100">
        <v>1.2</v>
      </c>
      <c r="AI100">
        <v>0.82</v>
      </c>
      <c r="AJ100" s="2">
        <f t="shared" si="15"/>
        <v>2.02</v>
      </c>
      <c r="AL100">
        <v>4.1811266435986143</v>
      </c>
      <c r="AM100">
        <v>2.9338961937716261</v>
      </c>
      <c r="AN100" s="4">
        <f t="shared" si="16"/>
        <v>7</v>
      </c>
      <c r="AO100" s="4"/>
      <c r="AP100" s="15">
        <v>15.812816608996537</v>
      </c>
      <c r="AQ100" s="15">
        <v>18.853868512110768</v>
      </c>
      <c r="AR100" s="4">
        <f t="shared" si="17"/>
        <v>34.666685121107307</v>
      </c>
      <c r="AS100" s="16">
        <v>0.21</v>
      </c>
      <c r="AT100" s="16">
        <v>0.18</v>
      </c>
      <c r="AU100" s="15">
        <f t="shared" si="21"/>
        <v>3.3206914878892726</v>
      </c>
      <c r="AV100" s="15">
        <f t="shared" si="22"/>
        <v>3.393696332179938</v>
      </c>
      <c r="AW100" s="4">
        <f t="shared" si="18"/>
        <v>6.7143878200692111</v>
      </c>
      <c r="AY100">
        <v>3.568639446366785</v>
      </c>
      <c r="AZ100">
        <v>2.5648276816608986</v>
      </c>
      <c r="BA100" s="3">
        <f t="shared" si="19"/>
        <v>6</v>
      </c>
      <c r="BC100">
        <v>4.739792387543253</v>
      </c>
      <c r="BD100">
        <v>3.6495778546712803</v>
      </c>
      <c r="BE100" s="3">
        <f t="shared" si="23"/>
        <v>8</v>
      </c>
      <c r="BG100" s="7">
        <v>0.37</v>
      </c>
      <c r="BH100" s="7">
        <v>0.34</v>
      </c>
      <c r="BI100" s="12">
        <f t="shared" si="24"/>
        <v>1.5470168581314874</v>
      </c>
      <c r="BJ100" s="12">
        <f t="shared" si="25"/>
        <v>0.99752470588235298</v>
      </c>
      <c r="BK100" s="4">
        <f t="shared" si="20"/>
        <v>2</v>
      </c>
      <c r="BL100" t="s">
        <v>1075</v>
      </c>
    </row>
    <row r="101" spans="1:64" x14ac:dyDescent="0.25">
      <c r="A101" t="s">
        <v>437</v>
      </c>
      <c r="B101" t="s">
        <v>690</v>
      </c>
      <c r="C101" t="s">
        <v>439</v>
      </c>
      <c r="D101" t="s">
        <v>521</v>
      </c>
      <c r="E101" t="s">
        <v>632</v>
      </c>
      <c r="F101" t="s">
        <v>485</v>
      </c>
      <c r="G101" t="s">
        <v>406</v>
      </c>
      <c r="H101">
        <v>2.02</v>
      </c>
      <c r="I101" t="s">
        <v>610</v>
      </c>
      <c r="J101">
        <v>1.98</v>
      </c>
      <c r="K101" t="s">
        <v>256</v>
      </c>
      <c r="L101">
        <v>1.86</v>
      </c>
      <c r="M101" t="s">
        <v>816</v>
      </c>
      <c r="N101">
        <v>2.17</v>
      </c>
      <c r="O101">
        <v>10.331</v>
      </c>
      <c r="P101">
        <v>11.099</v>
      </c>
      <c r="Q101">
        <v>8.0779999999999994</v>
      </c>
      <c r="R101">
        <v>15.038</v>
      </c>
      <c r="S101">
        <v>17.361000000000001</v>
      </c>
      <c r="T101">
        <v>11.765000000000001</v>
      </c>
      <c r="U101">
        <v>12.625999999999999</v>
      </c>
      <c r="V101" t="s">
        <v>31</v>
      </c>
      <c r="W101" t="s">
        <v>33</v>
      </c>
      <c r="X101">
        <v>5</v>
      </c>
      <c r="Y101">
        <v>0</v>
      </c>
      <c r="Z101" s="7">
        <v>0</v>
      </c>
      <c r="AA101" s="7">
        <v>0</v>
      </c>
      <c r="AB101" s="8">
        <v>5.4482999999999997</v>
      </c>
      <c r="AC101" s="8">
        <v>5.4482999999999997</v>
      </c>
      <c r="AE101" s="9">
        <v>10.4483</v>
      </c>
      <c r="AF101" s="7">
        <v>10.344799999999999</v>
      </c>
      <c r="AH101">
        <v>1.37</v>
      </c>
      <c r="AI101">
        <v>1.03</v>
      </c>
      <c r="AJ101" s="2">
        <f t="shared" si="15"/>
        <v>2.4000000000000004</v>
      </c>
      <c r="AL101">
        <v>3.5392795847750849</v>
      </c>
      <c r="AM101">
        <v>4.490657439446367</v>
      </c>
      <c r="AN101" s="4">
        <f t="shared" si="16"/>
        <v>8</v>
      </c>
      <c r="AO101" s="4"/>
      <c r="AP101" s="15">
        <v>11.615833910034601</v>
      </c>
      <c r="AQ101" s="15">
        <v>11.512692041522516</v>
      </c>
      <c r="AR101" s="4">
        <f t="shared" si="17"/>
        <v>23.128525951557116</v>
      </c>
      <c r="AS101" s="16">
        <v>0.2</v>
      </c>
      <c r="AT101" s="16">
        <v>0.19</v>
      </c>
      <c r="AU101" s="15">
        <f t="shared" si="21"/>
        <v>2.3231667820069202</v>
      </c>
      <c r="AV101" s="15">
        <f t="shared" si="22"/>
        <v>2.1874114878892783</v>
      </c>
      <c r="AW101" s="4">
        <f t="shared" si="18"/>
        <v>4.5105782698961985</v>
      </c>
      <c r="AY101">
        <v>2.2332809688581334</v>
      </c>
      <c r="AZ101">
        <v>2.2029093425605528</v>
      </c>
      <c r="BA101" s="3">
        <f t="shared" si="19"/>
        <v>4</v>
      </c>
      <c r="BC101">
        <v>3.1035107266435986</v>
      </c>
      <c r="BD101">
        <v>7.6699826989619355</v>
      </c>
      <c r="BE101" s="3">
        <f t="shared" si="23"/>
        <v>10</v>
      </c>
      <c r="BG101" s="7">
        <v>0.38</v>
      </c>
      <c r="BH101" s="7">
        <v>0.38</v>
      </c>
      <c r="BI101" s="12">
        <f t="shared" si="24"/>
        <v>1.3449262422145323</v>
      </c>
      <c r="BJ101" s="12">
        <f t="shared" si="25"/>
        <v>1.7064498269896196</v>
      </c>
      <c r="BK101" s="4">
        <f t="shared" si="20"/>
        <v>3</v>
      </c>
      <c r="BL101" t="s">
        <v>1075</v>
      </c>
    </row>
    <row r="102" spans="1:64" x14ac:dyDescent="0.25">
      <c r="A102" t="s">
        <v>437</v>
      </c>
      <c r="B102" t="s">
        <v>438</v>
      </c>
      <c r="C102" t="s">
        <v>691</v>
      </c>
      <c r="D102" t="s">
        <v>1006</v>
      </c>
      <c r="E102" t="s">
        <v>1007</v>
      </c>
      <c r="F102" t="s">
        <v>638</v>
      </c>
      <c r="G102" t="s">
        <v>696</v>
      </c>
      <c r="H102">
        <v>1.53</v>
      </c>
      <c r="I102" t="s">
        <v>591</v>
      </c>
      <c r="J102">
        <v>3.54</v>
      </c>
      <c r="K102" t="s">
        <v>1008</v>
      </c>
      <c r="L102">
        <v>5.07</v>
      </c>
      <c r="M102" t="s">
        <v>357</v>
      </c>
      <c r="N102">
        <v>1.35</v>
      </c>
      <c r="O102">
        <v>11.848000000000001</v>
      </c>
      <c r="P102">
        <v>166.667</v>
      </c>
      <c r="Q102">
        <v>48.308999999999997</v>
      </c>
      <c r="R102">
        <v>6.8310000000000004</v>
      </c>
      <c r="S102">
        <v>1428.5709999999999</v>
      </c>
      <c r="T102">
        <v>27.777999999999999</v>
      </c>
      <c r="U102">
        <v>400</v>
      </c>
      <c r="V102" t="s">
        <v>991</v>
      </c>
      <c r="W102" t="s">
        <v>37</v>
      </c>
      <c r="X102">
        <v>7</v>
      </c>
      <c r="Y102">
        <v>-7</v>
      </c>
      <c r="Z102" s="7">
        <v>0</v>
      </c>
      <c r="AA102" s="7">
        <v>1</v>
      </c>
      <c r="AB102" s="8">
        <v>5</v>
      </c>
      <c r="AC102" s="8">
        <v>5.2759</v>
      </c>
      <c r="AE102" s="9">
        <v>8.8620999999999999</v>
      </c>
      <c r="AF102" s="7">
        <v>10.1379</v>
      </c>
      <c r="AH102">
        <v>3.47</v>
      </c>
      <c r="AI102">
        <v>0.19</v>
      </c>
      <c r="AJ102" s="2">
        <f t="shared" si="15"/>
        <v>3.66</v>
      </c>
      <c r="AL102">
        <v>7.2219460207612434</v>
      </c>
      <c r="AM102">
        <v>1.4968858131487888</v>
      </c>
      <c r="AN102" s="4">
        <f t="shared" si="16"/>
        <v>8</v>
      </c>
      <c r="AO102" s="4"/>
      <c r="AP102" s="15">
        <v>13.136955017301037</v>
      </c>
      <c r="AQ102" s="15">
        <v>12.287114186851237</v>
      </c>
      <c r="AR102" s="4">
        <f t="shared" si="17"/>
        <v>25.424069204152275</v>
      </c>
      <c r="AS102" s="16">
        <v>0.19</v>
      </c>
      <c r="AT102" s="16">
        <v>0.2</v>
      </c>
      <c r="AU102" s="15">
        <f t="shared" si="21"/>
        <v>2.4960214532871969</v>
      </c>
      <c r="AV102" s="15">
        <f t="shared" si="22"/>
        <v>2.4574228373702476</v>
      </c>
      <c r="AW102" s="4">
        <f t="shared" si="18"/>
        <v>4.9534442906574441</v>
      </c>
      <c r="AY102">
        <v>2.050972318339102</v>
      </c>
      <c r="AZ102">
        <v>2.0624387543252585</v>
      </c>
      <c r="BA102" s="3">
        <f t="shared" si="19"/>
        <v>4</v>
      </c>
      <c r="BC102">
        <v>5.0857972318339106</v>
      </c>
      <c r="BD102">
        <v>3.2867543252595155</v>
      </c>
      <c r="BE102" s="3">
        <f t="shared" si="23"/>
        <v>8</v>
      </c>
      <c r="BG102" s="7">
        <v>0.49</v>
      </c>
      <c r="BH102" s="7">
        <v>0.37</v>
      </c>
      <c r="BI102" s="12">
        <f t="shared" si="24"/>
        <v>3.5387535501730092</v>
      </c>
      <c r="BJ102" s="12">
        <f t="shared" si="25"/>
        <v>0.55384775086505189</v>
      </c>
      <c r="BK102" s="4">
        <f t="shared" si="20"/>
        <v>4</v>
      </c>
      <c r="BL102" t="s">
        <v>1075</v>
      </c>
    </row>
    <row r="103" spans="1:64" x14ac:dyDescent="0.25">
      <c r="A103" t="s">
        <v>437</v>
      </c>
      <c r="B103" t="s">
        <v>442</v>
      </c>
      <c r="C103" t="s">
        <v>864</v>
      </c>
      <c r="D103" t="s">
        <v>572</v>
      </c>
      <c r="E103" t="s">
        <v>79</v>
      </c>
      <c r="F103" t="s">
        <v>101</v>
      </c>
      <c r="G103" t="s">
        <v>176</v>
      </c>
      <c r="H103">
        <v>2.94</v>
      </c>
      <c r="I103" t="s">
        <v>271</v>
      </c>
      <c r="J103">
        <v>1.52</v>
      </c>
      <c r="K103" t="s">
        <v>151</v>
      </c>
      <c r="L103">
        <v>2.4500000000000002</v>
      </c>
      <c r="M103" t="s">
        <v>494</v>
      </c>
      <c r="N103">
        <v>1.69</v>
      </c>
      <c r="O103">
        <v>6.84</v>
      </c>
      <c r="P103">
        <v>8.6129999999999995</v>
      </c>
      <c r="Q103">
        <v>7.4960000000000004</v>
      </c>
      <c r="R103">
        <v>11.904999999999999</v>
      </c>
      <c r="S103">
        <v>18.867999999999999</v>
      </c>
      <c r="T103">
        <v>13.038</v>
      </c>
      <c r="U103">
        <v>16.420000000000002</v>
      </c>
      <c r="V103" t="s">
        <v>31</v>
      </c>
      <c r="W103" t="s">
        <v>33</v>
      </c>
      <c r="X103">
        <v>3</v>
      </c>
      <c r="Y103">
        <v>-2</v>
      </c>
      <c r="Z103" s="7">
        <v>-1</v>
      </c>
      <c r="AA103" s="7">
        <v>0</v>
      </c>
      <c r="AB103" s="8">
        <v>5.5517000000000003</v>
      </c>
      <c r="AC103" s="8">
        <v>6.1379000000000001</v>
      </c>
      <c r="AE103" s="9">
        <v>9.5861999999999998</v>
      </c>
      <c r="AF103" s="7">
        <v>10.1724</v>
      </c>
      <c r="AH103">
        <v>1.1499999999999999</v>
      </c>
      <c r="AI103">
        <v>0.73</v>
      </c>
      <c r="AJ103" s="2">
        <f t="shared" si="15"/>
        <v>1.88</v>
      </c>
      <c r="AL103">
        <v>4.5459570934256028</v>
      </c>
      <c r="AM103">
        <v>3.8035155709342559</v>
      </c>
      <c r="AN103" s="4">
        <f t="shared" si="16"/>
        <v>8</v>
      </c>
      <c r="AO103" s="4"/>
      <c r="AP103" s="15">
        <v>15.101439446366783</v>
      </c>
      <c r="AQ103" s="15">
        <v>11.542920415224939</v>
      </c>
      <c r="AR103" s="4">
        <f t="shared" si="17"/>
        <v>26.644359861591724</v>
      </c>
      <c r="AS103" s="16">
        <v>0.2</v>
      </c>
      <c r="AT103" s="16">
        <v>0.23</v>
      </c>
      <c r="AU103" s="15">
        <f t="shared" si="21"/>
        <v>3.0202878892733569</v>
      </c>
      <c r="AV103" s="15">
        <f t="shared" si="22"/>
        <v>2.6548716955017362</v>
      </c>
      <c r="AW103" s="4">
        <f t="shared" si="18"/>
        <v>5.6751595847750931</v>
      </c>
      <c r="AY103">
        <v>2.952038062283739</v>
      </c>
      <c r="AZ103">
        <v>3.6737190311418666</v>
      </c>
      <c r="BA103" s="3">
        <f t="shared" si="19"/>
        <v>6</v>
      </c>
      <c r="BC103">
        <v>5.9126276816609007</v>
      </c>
      <c r="BD103">
        <v>4.6255553633217987</v>
      </c>
      <c r="BE103" s="3">
        <f t="shared" si="23"/>
        <v>10</v>
      </c>
      <c r="BG103" s="7">
        <v>0.48</v>
      </c>
      <c r="BH103" s="7">
        <v>0.37</v>
      </c>
      <c r="BI103" s="12">
        <f t="shared" si="24"/>
        <v>2.1820594048442894</v>
      </c>
      <c r="BJ103" s="12">
        <f t="shared" si="25"/>
        <v>1.4073007612456747</v>
      </c>
      <c r="BK103" s="4">
        <f t="shared" si="20"/>
        <v>3</v>
      </c>
      <c r="BL103" t="s">
        <v>1075</v>
      </c>
    </row>
    <row r="104" spans="1:64" x14ac:dyDescent="0.25">
      <c r="A104" t="s">
        <v>437</v>
      </c>
      <c r="B104" t="s">
        <v>700</v>
      </c>
      <c r="C104" t="s">
        <v>709</v>
      </c>
      <c r="D104" t="s">
        <v>173</v>
      </c>
      <c r="E104" t="s">
        <v>79</v>
      </c>
      <c r="F104" t="s">
        <v>200</v>
      </c>
      <c r="G104" t="s">
        <v>312</v>
      </c>
      <c r="H104">
        <v>3.2</v>
      </c>
      <c r="I104" t="s">
        <v>1009</v>
      </c>
      <c r="J104">
        <v>1.46</v>
      </c>
      <c r="K104" t="s">
        <v>556</v>
      </c>
      <c r="L104">
        <v>2.7</v>
      </c>
      <c r="M104" t="s">
        <v>584</v>
      </c>
      <c r="N104">
        <v>1.59</v>
      </c>
      <c r="O104">
        <v>5.8650000000000002</v>
      </c>
      <c r="P104">
        <v>9.5150000000000006</v>
      </c>
      <c r="Q104">
        <v>7.8310000000000004</v>
      </c>
      <c r="R104">
        <v>9.6530000000000005</v>
      </c>
      <c r="S104">
        <v>25.445</v>
      </c>
      <c r="T104">
        <v>12.887</v>
      </c>
      <c r="U104">
        <v>20.920999999999999</v>
      </c>
      <c r="V104" t="s">
        <v>31</v>
      </c>
      <c r="W104" t="s">
        <v>33</v>
      </c>
      <c r="X104">
        <v>3</v>
      </c>
      <c r="Y104">
        <v>-6</v>
      </c>
      <c r="Z104" s="7">
        <v>0</v>
      </c>
      <c r="AA104" s="7">
        <v>-1</v>
      </c>
      <c r="AB104" s="8">
        <v>5.0345000000000004</v>
      </c>
      <c r="AC104" s="8">
        <v>6.2413999999999996</v>
      </c>
      <c r="AE104" s="9">
        <v>9.4482999999999997</v>
      </c>
      <c r="AF104" s="7">
        <v>9.6897000000000002</v>
      </c>
      <c r="AH104">
        <v>1.21</v>
      </c>
      <c r="AI104">
        <v>0.6</v>
      </c>
      <c r="AJ104" s="2">
        <f t="shared" si="15"/>
        <v>1.81</v>
      </c>
      <c r="AL104">
        <v>4.8055806228373674</v>
      </c>
      <c r="AM104">
        <v>3.0472318339100344</v>
      </c>
      <c r="AN104" s="4">
        <f t="shared" si="16"/>
        <v>7</v>
      </c>
      <c r="AO104" s="4"/>
      <c r="AP104" s="15">
        <v>15.464968858131487</v>
      </c>
      <c r="AQ104" s="15">
        <v>13.666103806228403</v>
      </c>
      <c r="AR104" s="4">
        <f t="shared" si="17"/>
        <v>29.131072664359891</v>
      </c>
      <c r="AS104" s="16">
        <v>0.17</v>
      </c>
      <c r="AT104" s="16">
        <v>0.2</v>
      </c>
      <c r="AU104" s="15">
        <f t="shared" si="21"/>
        <v>2.629044705882353</v>
      </c>
      <c r="AV104" s="15">
        <f t="shared" si="22"/>
        <v>2.7332207612456809</v>
      </c>
      <c r="AW104" s="4">
        <f t="shared" si="18"/>
        <v>5.3622654671280339</v>
      </c>
      <c r="AY104">
        <v>2.6662640138408324</v>
      </c>
      <c r="AZ104">
        <v>3.0947598615916947</v>
      </c>
      <c r="BA104" s="3">
        <f t="shared" si="19"/>
        <v>5</v>
      </c>
      <c r="BC104">
        <v>4.6260373702422148</v>
      </c>
      <c r="BD104">
        <v>5.08886678200692</v>
      </c>
      <c r="BE104" s="3">
        <f t="shared" si="23"/>
        <v>9</v>
      </c>
      <c r="BG104" s="7">
        <v>0.43</v>
      </c>
      <c r="BH104" s="7">
        <v>0.38</v>
      </c>
      <c r="BI104" s="12">
        <f t="shared" si="24"/>
        <v>2.0663996678200678</v>
      </c>
      <c r="BJ104" s="12">
        <f t="shared" si="25"/>
        <v>1.1579480968858131</v>
      </c>
      <c r="BK104" s="4">
        <f t="shared" si="20"/>
        <v>3</v>
      </c>
      <c r="BL104" t="s">
        <v>1075</v>
      </c>
    </row>
    <row r="105" spans="1:64" x14ac:dyDescent="0.25">
      <c r="A105" t="s">
        <v>437</v>
      </c>
      <c r="B105" t="s">
        <v>694</v>
      </c>
      <c r="C105" t="s">
        <v>707</v>
      </c>
      <c r="D105" t="s">
        <v>111</v>
      </c>
      <c r="E105" t="s">
        <v>169</v>
      </c>
      <c r="F105" t="s">
        <v>489</v>
      </c>
      <c r="G105" t="s">
        <v>959</v>
      </c>
      <c r="H105">
        <v>2.63</v>
      </c>
      <c r="I105" t="s">
        <v>318</v>
      </c>
      <c r="J105">
        <v>1.62</v>
      </c>
      <c r="K105" t="s">
        <v>392</v>
      </c>
      <c r="L105">
        <v>2.37</v>
      </c>
      <c r="M105" t="s">
        <v>287</v>
      </c>
      <c r="N105">
        <v>1.73</v>
      </c>
      <c r="O105">
        <v>6.601</v>
      </c>
      <c r="P105">
        <v>11.05</v>
      </c>
      <c r="Q105">
        <v>7.9740000000000002</v>
      </c>
      <c r="R105">
        <v>9.5239999999999991</v>
      </c>
      <c r="S105">
        <v>26.738</v>
      </c>
      <c r="T105">
        <v>11.507</v>
      </c>
      <c r="U105">
        <v>19.268000000000001</v>
      </c>
      <c r="V105" t="s">
        <v>31</v>
      </c>
      <c r="W105" t="s">
        <v>30</v>
      </c>
      <c r="X105">
        <v>-5</v>
      </c>
      <c r="Y105">
        <v>4</v>
      </c>
      <c r="Z105" s="7">
        <v>-1</v>
      </c>
      <c r="AA105" s="7">
        <v>3</v>
      </c>
      <c r="AB105" s="8">
        <v>5.75</v>
      </c>
      <c r="AC105" s="8">
        <v>4.7930999999999999</v>
      </c>
      <c r="AE105" s="9">
        <v>9.8928999999999991</v>
      </c>
      <c r="AF105" s="7">
        <v>9.6552000000000007</v>
      </c>
      <c r="AH105">
        <v>1.38</v>
      </c>
      <c r="AI105">
        <v>0.66</v>
      </c>
      <c r="AJ105" s="2">
        <f t="shared" si="15"/>
        <v>2.04</v>
      </c>
      <c r="AL105">
        <v>5.1657446366781983</v>
      </c>
      <c r="AM105">
        <v>2.6359446366782007</v>
      </c>
      <c r="AN105" s="4">
        <f t="shared" si="16"/>
        <v>7</v>
      </c>
      <c r="AO105" s="4"/>
      <c r="AP105" s="15">
        <v>11.805439446366783</v>
      </c>
      <c r="AQ105" s="15">
        <v>15.114186851211105</v>
      </c>
      <c r="AR105" s="4">
        <f t="shared" si="17"/>
        <v>26.919626297577889</v>
      </c>
      <c r="AS105" s="16">
        <v>0.18</v>
      </c>
      <c r="AT105" s="16">
        <v>0.17</v>
      </c>
      <c r="AU105" s="15">
        <f t="shared" si="21"/>
        <v>2.124979100346021</v>
      </c>
      <c r="AV105" s="15">
        <f t="shared" si="22"/>
        <v>2.5694117647058881</v>
      </c>
      <c r="AW105" s="4">
        <f t="shared" si="18"/>
        <v>4.6943908650519095</v>
      </c>
      <c r="AY105">
        <v>2.5696089965397944</v>
      </c>
      <c r="AZ105">
        <v>3.1250574394463659</v>
      </c>
      <c r="BA105" s="3">
        <f t="shared" si="19"/>
        <v>5</v>
      </c>
      <c r="BC105">
        <v>4.1525847750865053</v>
      </c>
      <c r="BD105">
        <v>6.1893425605536327</v>
      </c>
      <c r="BE105" s="3">
        <f t="shared" si="23"/>
        <v>10</v>
      </c>
      <c r="BG105" s="7">
        <v>0.47</v>
      </c>
      <c r="BH105" s="7">
        <v>0.43</v>
      </c>
      <c r="BI105" s="12">
        <f t="shared" si="24"/>
        <v>2.4278999792387532</v>
      </c>
      <c r="BJ105" s="12">
        <f t="shared" si="25"/>
        <v>1.1334561937716263</v>
      </c>
      <c r="BK105" s="4">
        <f t="shared" si="20"/>
        <v>3</v>
      </c>
      <c r="BL105" t="s">
        <v>1075</v>
      </c>
    </row>
    <row r="106" spans="1:64" x14ac:dyDescent="0.25">
      <c r="A106" t="s">
        <v>445</v>
      </c>
      <c r="B106" t="s">
        <v>447</v>
      </c>
      <c r="C106" t="s">
        <v>872</v>
      </c>
      <c r="D106" t="s">
        <v>788</v>
      </c>
      <c r="E106" t="s">
        <v>513</v>
      </c>
      <c r="F106" t="s">
        <v>655</v>
      </c>
      <c r="G106" t="s">
        <v>485</v>
      </c>
      <c r="H106">
        <v>2.87</v>
      </c>
      <c r="I106" t="s">
        <v>914</v>
      </c>
      <c r="J106">
        <v>1.53</v>
      </c>
      <c r="K106" t="s">
        <v>151</v>
      </c>
      <c r="L106">
        <v>2.4500000000000002</v>
      </c>
      <c r="M106" t="s">
        <v>494</v>
      </c>
      <c r="N106">
        <v>1.69</v>
      </c>
      <c r="O106">
        <v>6.5830000000000002</v>
      </c>
      <c r="P106">
        <v>9.407</v>
      </c>
      <c r="Q106">
        <v>7.6390000000000002</v>
      </c>
      <c r="R106">
        <v>10.695</v>
      </c>
      <c r="S106">
        <v>21.834</v>
      </c>
      <c r="T106">
        <v>12.422000000000001</v>
      </c>
      <c r="U106">
        <v>17.762</v>
      </c>
      <c r="V106" t="s">
        <v>31</v>
      </c>
      <c r="W106" t="s">
        <v>37</v>
      </c>
      <c r="X106">
        <v>1</v>
      </c>
      <c r="Y106">
        <v>-3</v>
      </c>
      <c r="Z106" s="7">
        <v>0</v>
      </c>
      <c r="AA106" s="7">
        <v>-3</v>
      </c>
      <c r="AB106" s="8">
        <v>2.88</v>
      </c>
      <c r="AC106" s="8">
        <v>3.4167000000000001</v>
      </c>
      <c r="AE106" s="9">
        <v>10.199999999999999</v>
      </c>
      <c r="AF106" s="7">
        <v>10.541700000000001</v>
      </c>
      <c r="AH106">
        <v>1.23</v>
      </c>
      <c r="AI106">
        <v>0.68</v>
      </c>
      <c r="AJ106" s="2">
        <f t="shared" si="15"/>
        <v>1.9100000000000001</v>
      </c>
      <c r="AL106">
        <v>5.125714285714289</v>
      </c>
      <c r="AM106">
        <v>3.1863785714285737</v>
      </c>
      <c r="AN106" s="4">
        <f t="shared" si="16"/>
        <v>8</v>
      </c>
      <c r="AO106" s="4"/>
      <c r="AP106" s="15">
        <v>9.3804750000000023</v>
      </c>
      <c r="AQ106" s="15">
        <v>11.602765624999998</v>
      </c>
      <c r="AR106" s="4">
        <f t="shared" si="17"/>
        <v>20.983240625000001</v>
      </c>
      <c r="AS106" s="16">
        <v>0.18</v>
      </c>
      <c r="AT106" s="16">
        <v>0.14000000000000001</v>
      </c>
      <c r="AU106" s="15">
        <f t="shared" si="21"/>
        <v>1.6884855000000003</v>
      </c>
      <c r="AV106" s="15">
        <f t="shared" si="22"/>
        <v>1.6243871875</v>
      </c>
      <c r="AW106" s="4">
        <f t="shared" si="18"/>
        <v>3.3128726875000005</v>
      </c>
      <c r="AY106">
        <v>2.8400625000000064</v>
      </c>
      <c r="AZ106">
        <v>1.5015883928571387</v>
      </c>
      <c r="BA106" s="3">
        <f t="shared" si="19"/>
        <v>4</v>
      </c>
      <c r="BC106">
        <v>4.9897214285714249</v>
      </c>
      <c r="BD106">
        <v>4.3973999999999966</v>
      </c>
      <c r="BE106" s="3">
        <f t="shared" si="23"/>
        <v>9</v>
      </c>
      <c r="BG106" s="7">
        <v>0.44</v>
      </c>
      <c r="BH106" s="7">
        <v>0.61</v>
      </c>
      <c r="BI106" s="12">
        <f t="shared" si="24"/>
        <v>2.2553142857142872</v>
      </c>
      <c r="BJ106" s="12">
        <f t="shared" si="25"/>
        <v>1.9436909285714299</v>
      </c>
      <c r="BK106" s="4">
        <f t="shared" si="20"/>
        <v>4</v>
      </c>
      <c r="BL106" t="s">
        <v>1075</v>
      </c>
    </row>
    <row r="107" spans="1:64" x14ac:dyDescent="0.25">
      <c r="A107" t="s">
        <v>445</v>
      </c>
      <c r="B107" t="s">
        <v>871</v>
      </c>
      <c r="C107" t="s">
        <v>446</v>
      </c>
      <c r="D107" t="s">
        <v>484</v>
      </c>
      <c r="E107" t="s">
        <v>302</v>
      </c>
      <c r="F107" t="s">
        <v>306</v>
      </c>
      <c r="G107" t="s">
        <v>571</v>
      </c>
      <c r="H107">
        <v>3.22</v>
      </c>
      <c r="I107" t="s">
        <v>980</v>
      </c>
      <c r="J107">
        <v>1.45</v>
      </c>
      <c r="K107" t="s">
        <v>292</v>
      </c>
      <c r="L107">
        <v>2.66</v>
      </c>
      <c r="M107" t="s">
        <v>509</v>
      </c>
      <c r="N107">
        <v>1.6</v>
      </c>
      <c r="O107">
        <v>8.85</v>
      </c>
      <c r="P107">
        <v>6.1050000000000004</v>
      </c>
      <c r="Q107">
        <v>7.6509999999999998</v>
      </c>
      <c r="R107">
        <v>22.172999999999998</v>
      </c>
      <c r="S107">
        <v>10.56</v>
      </c>
      <c r="T107">
        <v>19.193999999999999</v>
      </c>
      <c r="U107">
        <v>13.228</v>
      </c>
      <c r="V107" t="s">
        <v>31</v>
      </c>
      <c r="W107" t="s">
        <v>34</v>
      </c>
      <c r="X107">
        <v>-1</v>
      </c>
      <c r="Y107">
        <v>-1</v>
      </c>
      <c r="Z107" s="7">
        <v>2</v>
      </c>
      <c r="AA107" s="7">
        <v>2</v>
      </c>
      <c r="AB107" s="8">
        <v>3</v>
      </c>
      <c r="AC107" s="8">
        <v>2.2400000000000002</v>
      </c>
      <c r="AE107" s="9">
        <v>10.039999999999999</v>
      </c>
      <c r="AF107" s="7">
        <v>9.2799999999999994</v>
      </c>
      <c r="AH107">
        <v>0.79</v>
      </c>
      <c r="AI107">
        <v>0.91</v>
      </c>
      <c r="AJ107" s="2">
        <f t="shared" si="15"/>
        <v>1.7000000000000002</v>
      </c>
      <c r="AL107">
        <v>4.3017857142857165</v>
      </c>
      <c r="AM107">
        <v>3.6809142857142882</v>
      </c>
      <c r="AN107" s="4">
        <f t="shared" si="16"/>
        <v>7</v>
      </c>
      <c r="AO107" s="4"/>
      <c r="AP107" s="15">
        <v>7.633805357142859</v>
      </c>
      <c r="AQ107" s="15">
        <v>10.247175</v>
      </c>
      <c r="AR107" s="4">
        <f t="shared" si="17"/>
        <v>17.88098035714286</v>
      </c>
      <c r="AS107" s="16">
        <v>0.15</v>
      </c>
      <c r="AT107" s="16">
        <v>0.11</v>
      </c>
      <c r="AU107" s="15">
        <f t="shared" si="21"/>
        <v>1.1450708035714288</v>
      </c>
      <c r="AV107" s="15">
        <f t="shared" si="22"/>
        <v>1.12718925</v>
      </c>
      <c r="AW107" s="4">
        <f t="shared" si="18"/>
        <v>2.2722600535714288</v>
      </c>
      <c r="AY107">
        <v>0.61654017857142995</v>
      </c>
      <c r="AZ107">
        <v>0.85953214285714064</v>
      </c>
      <c r="BA107" s="3">
        <f t="shared" si="19"/>
        <v>1</v>
      </c>
      <c r="BC107">
        <v>4.9008535714285673</v>
      </c>
      <c r="BD107">
        <v>3.7177848214285687</v>
      </c>
      <c r="BE107" s="3">
        <f t="shared" si="23"/>
        <v>8</v>
      </c>
      <c r="BG107" s="7">
        <v>0.33</v>
      </c>
      <c r="BH107" s="7">
        <v>0.54</v>
      </c>
      <c r="BI107" s="12">
        <f t="shared" si="24"/>
        <v>1.4195892857142864</v>
      </c>
      <c r="BJ107" s="12">
        <f t="shared" si="25"/>
        <v>1.9876937142857158</v>
      </c>
      <c r="BK107" s="4">
        <f t="shared" si="20"/>
        <v>3</v>
      </c>
      <c r="BL107" t="s">
        <v>1075</v>
      </c>
    </row>
    <row r="108" spans="1:64" x14ac:dyDescent="0.25">
      <c r="A108" t="s">
        <v>445</v>
      </c>
      <c r="B108" t="s">
        <v>714</v>
      </c>
      <c r="C108" t="s">
        <v>721</v>
      </c>
      <c r="D108" t="s">
        <v>108</v>
      </c>
      <c r="E108" t="s">
        <v>233</v>
      </c>
      <c r="F108" t="s">
        <v>322</v>
      </c>
      <c r="G108" t="s">
        <v>1010</v>
      </c>
      <c r="H108">
        <v>3.29</v>
      </c>
      <c r="I108" t="s">
        <v>539</v>
      </c>
      <c r="J108">
        <v>1.44</v>
      </c>
      <c r="K108" t="s">
        <v>379</v>
      </c>
      <c r="L108">
        <v>2.74</v>
      </c>
      <c r="M108" t="s">
        <v>491</v>
      </c>
      <c r="N108">
        <v>1.58</v>
      </c>
      <c r="O108">
        <v>5.8449999999999998</v>
      </c>
      <c r="P108">
        <v>9.1579999999999995</v>
      </c>
      <c r="Q108">
        <v>7.7759999999999998</v>
      </c>
      <c r="R108">
        <v>9.93</v>
      </c>
      <c r="S108">
        <v>24.331</v>
      </c>
      <c r="T108">
        <v>13.21</v>
      </c>
      <c r="U108">
        <v>20.704000000000001</v>
      </c>
      <c r="V108" t="s">
        <v>31</v>
      </c>
      <c r="W108" t="s">
        <v>118</v>
      </c>
      <c r="X108">
        <v>4</v>
      </c>
      <c r="Y108">
        <v>4</v>
      </c>
      <c r="Z108" s="7">
        <v>-1</v>
      </c>
      <c r="AA108" s="7">
        <v>0</v>
      </c>
      <c r="AB108" s="8">
        <v>3.2917000000000001</v>
      </c>
      <c r="AC108" s="8">
        <v>3.64</v>
      </c>
      <c r="AE108" s="9">
        <v>10.708299999999999</v>
      </c>
      <c r="AF108" s="7">
        <v>11.52</v>
      </c>
      <c r="AH108">
        <v>1.17</v>
      </c>
      <c r="AI108">
        <v>0.59</v>
      </c>
      <c r="AJ108" s="2">
        <f t="shared" si="15"/>
        <v>1.7599999999999998</v>
      </c>
      <c r="AL108">
        <v>6.351428571428575</v>
      </c>
      <c r="AM108">
        <v>4.8102857142857181</v>
      </c>
      <c r="AN108" s="4">
        <f t="shared" si="16"/>
        <v>11</v>
      </c>
      <c r="AO108" s="4"/>
      <c r="AP108" s="15">
        <v>12.255321428571433</v>
      </c>
      <c r="AQ108" s="15">
        <v>8.8300125000000023</v>
      </c>
      <c r="AR108" s="4">
        <f t="shared" si="17"/>
        <v>21.085333928571437</v>
      </c>
      <c r="AS108" s="16">
        <v>0.19</v>
      </c>
      <c r="AT108" s="16">
        <v>0.14000000000000001</v>
      </c>
      <c r="AU108" s="15">
        <f t="shared" si="21"/>
        <v>2.3285110714285722</v>
      </c>
      <c r="AV108" s="15">
        <f t="shared" si="22"/>
        <v>1.2362017500000004</v>
      </c>
      <c r="AW108" s="4">
        <f t="shared" si="18"/>
        <v>3.5647128214285724</v>
      </c>
      <c r="AY108">
        <v>1.9417700892857186</v>
      </c>
      <c r="AZ108">
        <v>1.8739874999999948</v>
      </c>
      <c r="BA108" s="3">
        <f t="shared" si="19"/>
        <v>3</v>
      </c>
      <c r="BC108">
        <v>5.9809857142857101</v>
      </c>
      <c r="BD108">
        <v>4.4511522321428538</v>
      </c>
      <c r="BE108" s="3">
        <f t="shared" si="23"/>
        <v>10</v>
      </c>
      <c r="BG108" s="7">
        <v>0.56999999999999995</v>
      </c>
      <c r="BH108" s="7">
        <v>0.37</v>
      </c>
      <c r="BI108" s="12">
        <f t="shared" si="24"/>
        <v>3.6203142857142874</v>
      </c>
      <c r="BJ108" s="12">
        <f t="shared" si="25"/>
        <v>1.7798057142857158</v>
      </c>
      <c r="BK108" s="4">
        <f t="shared" si="20"/>
        <v>5</v>
      </c>
      <c r="BL108" t="s">
        <v>1075</v>
      </c>
    </row>
    <row r="109" spans="1:64" x14ac:dyDescent="0.25">
      <c r="A109" t="s">
        <v>65</v>
      </c>
      <c r="B109" t="s">
        <v>453</v>
      </c>
      <c r="C109" t="s">
        <v>729</v>
      </c>
      <c r="D109" t="s">
        <v>545</v>
      </c>
      <c r="E109" t="s">
        <v>490</v>
      </c>
      <c r="F109" t="s">
        <v>1011</v>
      </c>
      <c r="G109" t="s">
        <v>831</v>
      </c>
      <c r="H109">
        <v>4.1100000000000003</v>
      </c>
      <c r="I109" t="s">
        <v>480</v>
      </c>
      <c r="J109">
        <v>1.32</v>
      </c>
      <c r="K109" t="s">
        <v>799</v>
      </c>
      <c r="L109">
        <v>3.14</v>
      </c>
      <c r="M109" t="s">
        <v>689</v>
      </c>
      <c r="N109">
        <v>1.47</v>
      </c>
      <c r="O109">
        <v>7.8620000000000001</v>
      </c>
      <c r="P109">
        <v>5.4610000000000003</v>
      </c>
      <c r="Q109">
        <v>7.8310000000000004</v>
      </c>
      <c r="R109">
        <v>22.523</v>
      </c>
      <c r="S109">
        <v>10.87</v>
      </c>
      <c r="T109">
        <v>22.422000000000001</v>
      </c>
      <c r="U109">
        <v>15.576000000000001</v>
      </c>
      <c r="V109" t="s">
        <v>31</v>
      </c>
      <c r="W109" t="s">
        <v>33</v>
      </c>
      <c r="X109">
        <v>-3</v>
      </c>
      <c r="Y109">
        <v>-5</v>
      </c>
      <c r="Z109" s="7">
        <v>-2</v>
      </c>
      <c r="AA109" s="7">
        <v>-4</v>
      </c>
      <c r="AB109" s="8">
        <v>5.5416999999999996</v>
      </c>
      <c r="AC109" s="8">
        <v>6.9166999999999996</v>
      </c>
      <c r="AE109" s="9">
        <v>11.125</v>
      </c>
      <c r="AF109" s="7">
        <v>11.25</v>
      </c>
      <c r="AH109">
        <v>0.7</v>
      </c>
      <c r="AI109">
        <v>0.77</v>
      </c>
      <c r="AJ109" s="2">
        <f t="shared" si="15"/>
        <v>1.47</v>
      </c>
      <c r="AL109">
        <v>4.1326490740740764</v>
      </c>
      <c r="AM109">
        <v>6.0997740740740749</v>
      </c>
      <c r="AN109" s="4">
        <f t="shared" si="16"/>
        <v>10</v>
      </c>
      <c r="AO109" s="4"/>
      <c r="AP109" s="15">
        <v>13.983208333333375</v>
      </c>
      <c r="AQ109" s="15">
        <v>12.959814814814781</v>
      </c>
      <c r="AR109" s="4">
        <f t="shared" si="17"/>
        <v>26.943023148148157</v>
      </c>
      <c r="AS109" s="16">
        <v>0.2</v>
      </c>
      <c r="AT109" s="16">
        <v>0.27</v>
      </c>
      <c r="AU109" s="15">
        <f t="shared" si="21"/>
        <v>2.7966416666666749</v>
      </c>
      <c r="AV109" s="15">
        <f t="shared" si="22"/>
        <v>3.4991499999999909</v>
      </c>
      <c r="AW109" s="4">
        <f t="shared" si="18"/>
        <v>6.2957916666666662</v>
      </c>
      <c r="AY109">
        <v>4.696055555555553</v>
      </c>
      <c r="AZ109">
        <v>3.5824666666666691</v>
      </c>
      <c r="BA109" s="3">
        <f t="shared" si="19"/>
        <v>8</v>
      </c>
      <c r="BC109">
        <v>8.3757916666666699</v>
      </c>
      <c r="BD109">
        <v>3.7459500000000001</v>
      </c>
      <c r="BE109" s="3">
        <f t="shared" si="23"/>
        <v>12</v>
      </c>
      <c r="BG109" s="7">
        <v>0.24</v>
      </c>
      <c r="BH109" s="7">
        <v>0.28999999999999998</v>
      </c>
      <c r="BI109" s="12">
        <f t="shared" si="24"/>
        <v>0.99183577777777832</v>
      </c>
      <c r="BJ109" s="12">
        <f t="shared" si="25"/>
        <v>1.7689344814814816</v>
      </c>
      <c r="BK109" s="4">
        <f t="shared" si="20"/>
        <v>2</v>
      </c>
      <c r="BL109" t="s">
        <v>1075</v>
      </c>
    </row>
    <row r="110" spans="1:64" x14ac:dyDescent="0.25">
      <c r="A110" t="s">
        <v>65</v>
      </c>
      <c r="B110" t="s">
        <v>724</v>
      </c>
      <c r="C110" t="s">
        <v>878</v>
      </c>
      <c r="D110" t="s">
        <v>497</v>
      </c>
      <c r="E110" t="s">
        <v>489</v>
      </c>
      <c r="F110" t="s">
        <v>365</v>
      </c>
      <c r="G110" t="s">
        <v>582</v>
      </c>
      <c r="H110">
        <v>1.88</v>
      </c>
      <c r="I110" t="s">
        <v>422</v>
      </c>
      <c r="J110">
        <v>2.15</v>
      </c>
      <c r="K110" t="s">
        <v>278</v>
      </c>
      <c r="L110">
        <v>1.93</v>
      </c>
      <c r="M110" t="s">
        <v>772</v>
      </c>
      <c r="N110">
        <v>2.09</v>
      </c>
      <c r="O110">
        <v>9.0169999999999995</v>
      </c>
      <c r="P110">
        <v>17.452000000000002</v>
      </c>
      <c r="Q110">
        <v>9.39</v>
      </c>
      <c r="R110">
        <v>9.6989999999999998</v>
      </c>
      <c r="S110">
        <v>36.363999999999997</v>
      </c>
      <c r="T110">
        <v>10.101000000000001</v>
      </c>
      <c r="U110">
        <v>19.568999999999999</v>
      </c>
      <c r="V110" t="s">
        <v>27</v>
      </c>
      <c r="W110" t="s">
        <v>28</v>
      </c>
      <c r="X110">
        <v>3</v>
      </c>
      <c r="Y110">
        <v>0</v>
      </c>
      <c r="Z110" s="7">
        <v>2</v>
      </c>
      <c r="AA110" s="7">
        <v>1</v>
      </c>
      <c r="AB110" s="8">
        <v>5.125</v>
      </c>
      <c r="AC110" s="8">
        <v>6.5416999999999996</v>
      </c>
      <c r="AE110" s="9">
        <v>9.6667000000000005</v>
      </c>
      <c r="AF110" s="7">
        <v>12.166700000000001</v>
      </c>
      <c r="AH110">
        <v>1.87</v>
      </c>
      <c r="AI110">
        <v>0.74</v>
      </c>
      <c r="AJ110" s="2">
        <f t="shared" si="15"/>
        <v>2.6100000000000003</v>
      </c>
      <c r="AL110">
        <v>4.095788888888892</v>
      </c>
      <c r="AM110">
        <v>2.8540296296296304</v>
      </c>
      <c r="AN110" s="4">
        <f t="shared" si="16"/>
        <v>6</v>
      </c>
      <c r="AO110" s="4"/>
      <c r="AP110" s="15">
        <v>15.714875000000049</v>
      </c>
      <c r="AQ110" s="15">
        <v>14.93136111111107</v>
      </c>
      <c r="AR110" s="4">
        <f t="shared" si="17"/>
        <v>30.646236111111119</v>
      </c>
      <c r="AS110" s="16">
        <v>0.21</v>
      </c>
      <c r="AT110" s="16">
        <v>0.22</v>
      </c>
      <c r="AU110" s="15">
        <f t="shared" si="21"/>
        <v>3.3001237500000102</v>
      </c>
      <c r="AV110" s="15">
        <f t="shared" si="22"/>
        <v>3.2848994444444353</v>
      </c>
      <c r="AW110" s="4">
        <f t="shared" si="18"/>
        <v>6.5850231944444459</v>
      </c>
      <c r="AY110">
        <v>2.262333333333332</v>
      </c>
      <c r="AZ110">
        <v>3.5970000000000022</v>
      </c>
      <c r="BA110" s="3">
        <f t="shared" si="19"/>
        <v>5</v>
      </c>
      <c r="BC110">
        <v>3.8493000000000022</v>
      </c>
      <c r="BD110">
        <v>5.0895000000000001</v>
      </c>
      <c r="BE110" s="3">
        <f t="shared" si="23"/>
        <v>8</v>
      </c>
      <c r="BG110" s="7">
        <v>0.43</v>
      </c>
      <c r="BH110" s="7">
        <v>0.23</v>
      </c>
      <c r="BI110" s="12">
        <f t="shared" si="24"/>
        <v>1.7611892222222236</v>
      </c>
      <c r="BJ110" s="12">
        <f t="shared" si="25"/>
        <v>0.65642681481481502</v>
      </c>
      <c r="BK110" s="4">
        <f t="shared" si="20"/>
        <v>2</v>
      </c>
      <c r="BL110" t="s">
        <v>1075</v>
      </c>
    </row>
    <row r="111" spans="1:64" x14ac:dyDescent="0.25">
      <c r="A111" t="s">
        <v>65</v>
      </c>
      <c r="B111" t="s">
        <v>730</v>
      </c>
      <c r="C111" t="s">
        <v>916</v>
      </c>
      <c r="D111" t="s">
        <v>468</v>
      </c>
      <c r="E111" t="s">
        <v>315</v>
      </c>
      <c r="F111" t="s">
        <v>1012</v>
      </c>
      <c r="G111" t="s">
        <v>658</v>
      </c>
      <c r="H111">
        <v>1.55</v>
      </c>
      <c r="I111" t="s">
        <v>185</v>
      </c>
      <c r="J111">
        <v>3.04</v>
      </c>
      <c r="K111" t="s">
        <v>1013</v>
      </c>
      <c r="L111">
        <v>2.31</v>
      </c>
      <c r="M111" t="s">
        <v>326</v>
      </c>
      <c r="N111">
        <v>1.85</v>
      </c>
      <c r="O111">
        <v>11.260999999999999</v>
      </c>
      <c r="P111">
        <v>49.505000000000003</v>
      </c>
      <c r="Q111">
        <v>17.574999999999999</v>
      </c>
      <c r="R111">
        <v>7.9939999999999998</v>
      </c>
      <c r="S111">
        <v>153.846</v>
      </c>
      <c r="T111">
        <v>12.484</v>
      </c>
      <c r="U111">
        <v>54.945</v>
      </c>
      <c r="V111" t="s">
        <v>419</v>
      </c>
      <c r="W111" t="s">
        <v>28</v>
      </c>
      <c r="X111">
        <v>15</v>
      </c>
      <c r="Y111">
        <v>3</v>
      </c>
      <c r="Z111" s="7">
        <v>3</v>
      </c>
      <c r="AA111" s="7">
        <v>-2</v>
      </c>
      <c r="AB111" s="8">
        <v>4.6666999999999996</v>
      </c>
      <c r="AC111" s="8">
        <v>7.125</v>
      </c>
      <c r="AE111" s="9">
        <v>11.208299999999999</v>
      </c>
      <c r="AF111" s="7">
        <v>9.6667000000000005</v>
      </c>
      <c r="AH111">
        <v>2.8</v>
      </c>
      <c r="AI111">
        <v>0.48</v>
      </c>
      <c r="AJ111" s="2">
        <f t="shared" si="15"/>
        <v>3.28</v>
      </c>
      <c r="AL111">
        <v>7.5237861111111162</v>
      </c>
      <c r="AM111">
        <v>1.3736333333333335</v>
      </c>
      <c r="AN111" s="4">
        <f t="shared" si="16"/>
        <v>8</v>
      </c>
      <c r="AO111" s="4"/>
      <c r="AP111" s="15">
        <v>13.01636111111115</v>
      </c>
      <c r="AQ111" s="15">
        <v>11.801703703703673</v>
      </c>
      <c r="AR111" s="4">
        <f t="shared" si="17"/>
        <v>24.818064814814825</v>
      </c>
      <c r="AS111" s="16">
        <v>0.16</v>
      </c>
      <c r="AT111" s="16">
        <v>0.24</v>
      </c>
      <c r="AU111" s="15">
        <f t="shared" si="21"/>
        <v>2.0826177777777839</v>
      </c>
      <c r="AV111" s="15">
        <f t="shared" si="22"/>
        <v>2.8324088888888812</v>
      </c>
      <c r="AW111" s="4">
        <f t="shared" si="18"/>
        <v>4.9150266666666651</v>
      </c>
      <c r="AY111">
        <v>2.003821759259258</v>
      </c>
      <c r="AZ111">
        <v>3.7196250000000028</v>
      </c>
      <c r="BA111" s="3">
        <f t="shared" si="19"/>
        <v>5</v>
      </c>
      <c r="BC111">
        <v>8.2230416666666706</v>
      </c>
      <c r="BD111">
        <v>2.237625</v>
      </c>
      <c r="BE111" s="3">
        <f t="shared" si="23"/>
        <v>10</v>
      </c>
      <c r="BG111" s="7">
        <v>0.62</v>
      </c>
      <c r="BH111" s="7">
        <v>0.39</v>
      </c>
      <c r="BI111" s="12">
        <f t="shared" si="24"/>
        <v>4.664747388888892</v>
      </c>
      <c r="BJ111" s="12">
        <f t="shared" si="25"/>
        <v>0.53571700000000011</v>
      </c>
      <c r="BK111" s="4">
        <f t="shared" si="20"/>
        <v>5</v>
      </c>
      <c r="BL111" t="s">
        <v>1075</v>
      </c>
    </row>
    <row r="112" spans="1:64" x14ac:dyDescent="0.25">
      <c r="A112" t="s">
        <v>65</v>
      </c>
      <c r="B112" t="s">
        <v>339</v>
      </c>
      <c r="C112" t="s">
        <v>877</v>
      </c>
      <c r="D112" t="s">
        <v>484</v>
      </c>
      <c r="E112" t="s">
        <v>580</v>
      </c>
      <c r="F112" t="s">
        <v>81</v>
      </c>
      <c r="G112" t="s">
        <v>60</v>
      </c>
      <c r="H112">
        <v>2.36</v>
      </c>
      <c r="I112" t="s">
        <v>426</v>
      </c>
      <c r="J112">
        <v>1.74</v>
      </c>
      <c r="K112" t="s">
        <v>589</v>
      </c>
      <c r="L112">
        <v>2.14</v>
      </c>
      <c r="M112" t="s">
        <v>582</v>
      </c>
      <c r="N112">
        <v>1.88</v>
      </c>
      <c r="O112">
        <v>11.287000000000001</v>
      </c>
      <c r="P112">
        <v>7.593</v>
      </c>
      <c r="Q112">
        <v>7.9370000000000003</v>
      </c>
      <c r="R112">
        <v>23.585000000000001</v>
      </c>
      <c r="S112">
        <v>10.672000000000001</v>
      </c>
      <c r="T112">
        <v>16.584</v>
      </c>
      <c r="U112">
        <v>11.148</v>
      </c>
      <c r="V112" t="s">
        <v>31</v>
      </c>
      <c r="W112" t="s">
        <v>34</v>
      </c>
      <c r="X112">
        <v>-9</v>
      </c>
      <c r="Y112">
        <v>-1</v>
      </c>
      <c r="Z112" s="7">
        <v>-1</v>
      </c>
      <c r="AA112" s="7">
        <v>2</v>
      </c>
      <c r="AB112" s="8">
        <v>5.875</v>
      </c>
      <c r="AC112" s="8">
        <v>7</v>
      </c>
      <c r="AE112" s="9">
        <v>11.041700000000001</v>
      </c>
      <c r="AF112" s="7">
        <v>11.5</v>
      </c>
      <c r="AH112">
        <v>0.96</v>
      </c>
      <c r="AI112">
        <v>1.0900000000000001</v>
      </c>
      <c r="AJ112" s="2">
        <f t="shared" si="15"/>
        <v>2.0499999999999998</v>
      </c>
      <c r="AL112">
        <v>4.7047000000000025</v>
      </c>
      <c r="AM112">
        <v>4.4359259259259263</v>
      </c>
      <c r="AN112" s="4">
        <f t="shared" si="16"/>
        <v>9</v>
      </c>
      <c r="AO112" s="4"/>
      <c r="AP112" s="15">
        <v>15.886598611111161</v>
      </c>
      <c r="AQ112" s="15">
        <v>15.220888888888846</v>
      </c>
      <c r="AR112" s="4">
        <f t="shared" si="17"/>
        <v>31.107487500000005</v>
      </c>
      <c r="AS112" s="16">
        <v>0.18</v>
      </c>
      <c r="AT112" s="16">
        <v>0.24</v>
      </c>
      <c r="AU112" s="15">
        <f t="shared" si="21"/>
        <v>2.8595877500000091</v>
      </c>
      <c r="AV112" s="15">
        <f t="shared" si="22"/>
        <v>3.6530133333333228</v>
      </c>
      <c r="AW112" s="4">
        <f t="shared" si="18"/>
        <v>6.5126010833333314</v>
      </c>
      <c r="AY112">
        <v>3.5837416666666648</v>
      </c>
      <c r="AZ112">
        <v>2.219966666666668</v>
      </c>
      <c r="BA112" s="3">
        <f t="shared" si="19"/>
        <v>5</v>
      </c>
      <c r="BC112">
        <v>6.1914666666666687</v>
      </c>
      <c r="BD112">
        <v>4.8798750000000011</v>
      </c>
      <c r="BE112" s="3">
        <f t="shared" si="23"/>
        <v>11</v>
      </c>
      <c r="BG112" s="7">
        <v>0.32</v>
      </c>
      <c r="BH112" s="7">
        <v>0.31</v>
      </c>
      <c r="BI112" s="12">
        <f t="shared" si="24"/>
        <v>1.5055040000000008</v>
      </c>
      <c r="BJ112" s="12">
        <f t="shared" si="25"/>
        <v>1.375137037037037</v>
      </c>
      <c r="BK112" s="4">
        <f t="shared" si="20"/>
        <v>2</v>
      </c>
      <c r="BL112" t="s">
        <v>1075</v>
      </c>
    </row>
    <row r="113" spans="1:64" x14ac:dyDescent="0.25">
      <c r="A113" t="s">
        <v>397</v>
      </c>
      <c r="B113" t="s">
        <v>398</v>
      </c>
      <c r="C113" t="s">
        <v>1014</v>
      </c>
      <c r="D113" t="s">
        <v>1015</v>
      </c>
      <c r="E113" t="s">
        <v>1016</v>
      </c>
      <c r="F113" t="s">
        <v>1017</v>
      </c>
      <c r="G113" t="s">
        <v>208</v>
      </c>
      <c r="H113">
        <v>1.54</v>
      </c>
      <c r="I113" t="s">
        <v>190</v>
      </c>
      <c r="J113">
        <v>3.03</v>
      </c>
      <c r="K113" t="s">
        <v>173</v>
      </c>
      <c r="L113">
        <v>2.12</v>
      </c>
      <c r="M113" t="s">
        <v>246</v>
      </c>
      <c r="N113">
        <v>1.97</v>
      </c>
      <c r="O113">
        <v>43.478000000000002</v>
      </c>
      <c r="P113">
        <v>11.574</v>
      </c>
      <c r="Q113">
        <v>15.949</v>
      </c>
      <c r="R113">
        <v>120.482</v>
      </c>
      <c r="S113">
        <v>8.4890000000000008</v>
      </c>
      <c r="T113">
        <v>43.86</v>
      </c>
      <c r="U113">
        <v>11.696</v>
      </c>
      <c r="V113" t="s">
        <v>59</v>
      </c>
      <c r="W113" t="s">
        <v>32</v>
      </c>
      <c r="X113">
        <v>1</v>
      </c>
      <c r="Y113">
        <v>14</v>
      </c>
      <c r="Z113" s="7">
        <v>2</v>
      </c>
      <c r="AA113" s="7">
        <v>3</v>
      </c>
      <c r="AB113" s="8">
        <v>3.375</v>
      </c>
      <c r="AC113" s="8">
        <v>3.2679</v>
      </c>
      <c r="AE113" s="9">
        <v>8.0178999999999991</v>
      </c>
      <c r="AF113" s="7">
        <v>8.3392999999999997</v>
      </c>
      <c r="AH113">
        <v>0.72</v>
      </c>
      <c r="AI113">
        <v>2.0099999999999998</v>
      </c>
      <c r="AJ113" s="2">
        <f t="shared" si="15"/>
        <v>2.7299999999999995</v>
      </c>
      <c r="AL113">
        <v>1.6733250000000004</v>
      </c>
      <c r="AM113">
        <v>6.1802023809523732</v>
      </c>
      <c r="AN113" s="4">
        <f t="shared" si="16"/>
        <v>7</v>
      </c>
      <c r="AO113" s="4"/>
      <c r="AP113" s="15">
        <v>13.959028571428542</v>
      </c>
      <c r="AQ113" s="15">
        <v>11.447465476190427</v>
      </c>
      <c r="AR113" s="4">
        <f t="shared" si="17"/>
        <v>25.40649404761897</v>
      </c>
      <c r="AS113" s="16">
        <v>0.19</v>
      </c>
      <c r="AT113" s="16">
        <v>0.16</v>
      </c>
      <c r="AU113" s="15">
        <f t="shared" si="21"/>
        <v>2.6522154285714228</v>
      </c>
      <c r="AV113" s="15">
        <f t="shared" si="22"/>
        <v>1.8315944761904683</v>
      </c>
      <c r="AW113" s="4">
        <f t="shared" si="18"/>
        <v>4.4838099047618911</v>
      </c>
      <c r="AY113">
        <v>2.580153571428569</v>
      </c>
      <c r="AZ113">
        <v>1.7257333333333353</v>
      </c>
      <c r="BA113" s="3">
        <f t="shared" si="19"/>
        <v>4</v>
      </c>
      <c r="BC113">
        <v>2.2085244047619068</v>
      </c>
      <c r="BD113">
        <v>4.984151785714289</v>
      </c>
      <c r="BE113" s="3">
        <f t="shared" si="23"/>
        <v>7</v>
      </c>
      <c r="BG113" s="7">
        <v>0.57999999999999996</v>
      </c>
      <c r="BH113" s="7">
        <v>0.51</v>
      </c>
      <c r="BI113" s="12">
        <f t="shared" si="24"/>
        <v>0.97052850000000013</v>
      </c>
      <c r="BJ113" s="12">
        <f t="shared" si="25"/>
        <v>3.1519032142857104</v>
      </c>
      <c r="BK113" s="4">
        <f t="shared" si="20"/>
        <v>4</v>
      </c>
      <c r="BL113" t="s">
        <v>1075</v>
      </c>
    </row>
    <row r="114" spans="1:64" x14ac:dyDescent="0.25">
      <c r="A114" t="s">
        <v>397</v>
      </c>
      <c r="B114" t="s">
        <v>732</v>
      </c>
      <c r="C114" t="s">
        <v>1018</v>
      </c>
      <c r="D114" t="s">
        <v>692</v>
      </c>
      <c r="E114" t="s">
        <v>303</v>
      </c>
      <c r="F114" t="s">
        <v>561</v>
      </c>
      <c r="G114" t="s">
        <v>136</v>
      </c>
      <c r="H114">
        <v>1.97</v>
      </c>
      <c r="I114" t="s">
        <v>473</v>
      </c>
      <c r="J114">
        <v>2.0499999999999998</v>
      </c>
      <c r="K114" t="s">
        <v>514</v>
      </c>
      <c r="L114">
        <v>2.06</v>
      </c>
      <c r="M114" t="s">
        <v>598</v>
      </c>
      <c r="N114">
        <v>1.95</v>
      </c>
      <c r="O114">
        <v>8.157</v>
      </c>
      <c r="P114">
        <v>17.73</v>
      </c>
      <c r="Q114">
        <v>9.5150000000000006</v>
      </c>
      <c r="R114">
        <v>8.7490000000000006</v>
      </c>
      <c r="S114">
        <v>41.322000000000003</v>
      </c>
      <c r="T114">
        <v>10.204000000000001</v>
      </c>
      <c r="U114">
        <v>22.222000000000001</v>
      </c>
      <c r="V114" t="s">
        <v>27</v>
      </c>
      <c r="W114" t="s">
        <v>118</v>
      </c>
      <c r="X114">
        <v>-7</v>
      </c>
      <c r="Y114">
        <v>-2</v>
      </c>
      <c r="Z114" s="7">
        <v>2</v>
      </c>
      <c r="AA114" s="7">
        <v>-2</v>
      </c>
      <c r="AB114" s="8">
        <v>3.1785999999999999</v>
      </c>
      <c r="AC114" s="8">
        <v>3.0714000000000001</v>
      </c>
      <c r="AE114" s="9">
        <v>8.3571000000000009</v>
      </c>
      <c r="AF114" s="7">
        <v>8.1785999999999994</v>
      </c>
      <c r="AH114">
        <v>1.87</v>
      </c>
      <c r="AI114">
        <v>0.63</v>
      </c>
      <c r="AJ114" s="2">
        <f t="shared" si="15"/>
        <v>2.5</v>
      </c>
      <c r="AL114">
        <v>5.0477250000000007</v>
      </c>
      <c r="AM114">
        <v>3.1313999999999962</v>
      </c>
      <c r="AN114" s="4">
        <f t="shared" si="16"/>
        <v>8</v>
      </c>
      <c r="AO114" s="4"/>
      <c r="AP114" s="15">
        <v>10.696505952380932</v>
      </c>
      <c r="AQ114" s="15">
        <v>11.013967857142811</v>
      </c>
      <c r="AR114" s="4">
        <f t="shared" si="17"/>
        <v>21.710473809523741</v>
      </c>
      <c r="AS114" s="16">
        <v>0.16</v>
      </c>
      <c r="AT114" s="16">
        <v>0.13</v>
      </c>
      <c r="AU114" s="15">
        <f t="shared" si="21"/>
        <v>1.7114409523809491</v>
      </c>
      <c r="AV114" s="15">
        <f t="shared" si="22"/>
        <v>1.4318158214285654</v>
      </c>
      <c r="AW114" s="4">
        <f t="shared" si="18"/>
        <v>3.1432567738095143</v>
      </c>
      <c r="AY114">
        <v>1.986344642857141</v>
      </c>
      <c r="AZ114">
        <v>2.1733428571428597</v>
      </c>
      <c r="BA114" s="3">
        <f t="shared" si="19"/>
        <v>4</v>
      </c>
      <c r="BC114">
        <v>5.0574839285714344</v>
      </c>
      <c r="BD114">
        <v>5.0195946428571458</v>
      </c>
      <c r="BE114" s="3">
        <f t="shared" si="23"/>
        <v>10</v>
      </c>
      <c r="BG114" s="7">
        <v>0.67</v>
      </c>
      <c r="BH114" s="7">
        <v>0.68</v>
      </c>
      <c r="BI114" s="12">
        <f t="shared" si="24"/>
        <v>3.3819757500000005</v>
      </c>
      <c r="BJ114" s="12">
        <f t="shared" si="25"/>
        <v>2.1293519999999977</v>
      </c>
      <c r="BK114" s="4">
        <f t="shared" si="20"/>
        <v>5</v>
      </c>
      <c r="BL114" t="s">
        <v>1075</v>
      </c>
    </row>
    <row r="115" spans="1:64" x14ac:dyDescent="0.25">
      <c r="A115" t="s">
        <v>397</v>
      </c>
      <c r="B115" t="s">
        <v>1019</v>
      </c>
      <c r="C115" t="s">
        <v>1020</v>
      </c>
      <c r="D115" t="s">
        <v>1021</v>
      </c>
      <c r="E115" t="s">
        <v>1022</v>
      </c>
      <c r="F115" t="s">
        <v>1023</v>
      </c>
      <c r="G115" t="s">
        <v>433</v>
      </c>
      <c r="H115">
        <v>1.45</v>
      </c>
      <c r="I115" t="s">
        <v>655</v>
      </c>
      <c r="J115">
        <v>3.86</v>
      </c>
      <c r="K115" t="s">
        <v>573</v>
      </c>
      <c r="L115">
        <v>2.57</v>
      </c>
      <c r="M115" t="s">
        <v>839</v>
      </c>
      <c r="N115">
        <v>1.79</v>
      </c>
      <c r="O115">
        <v>14.388</v>
      </c>
      <c r="P115">
        <v>85.47</v>
      </c>
      <c r="Q115">
        <v>25.907</v>
      </c>
      <c r="R115">
        <v>8.7029999999999994</v>
      </c>
      <c r="S115">
        <v>312.5</v>
      </c>
      <c r="T115">
        <v>15.673999999999999</v>
      </c>
      <c r="U115">
        <v>93.457999999999998</v>
      </c>
      <c r="V115" t="s">
        <v>419</v>
      </c>
      <c r="W115" t="s">
        <v>37</v>
      </c>
      <c r="X115">
        <v>18</v>
      </c>
      <c r="Y115">
        <v>9</v>
      </c>
      <c r="Z115" s="7">
        <v>2</v>
      </c>
      <c r="AA115" s="7">
        <v>-3</v>
      </c>
      <c r="AB115" s="8">
        <v>2.4285999999999999</v>
      </c>
      <c r="AC115" s="8">
        <v>3.375</v>
      </c>
      <c r="AE115" s="9">
        <v>7.8571</v>
      </c>
      <c r="AF115" s="7">
        <v>8.1964000000000006</v>
      </c>
      <c r="AH115">
        <v>3.3</v>
      </c>
      <c r="AI115">
        <v>0.41</v>
      </c>
      <c r="AJ115" s="2">
        <f t="shared" si="15"/>
        <v>3.71</v>
      </c>
      <c r="AL115">
        <v>6.2113750000000003</v>
      </c>
      <c r="AM115">
        <v>2.3920416666666635</v>
      </c>
      <c r="AN115" s="4">
        <f t="shared" si="16"/>
        <v>8</v>
      </c>
      <c r="AO115" s="4"/>
      <c r="AP115" s="15">
        <v>10.607024999999979</v>
      </c>
      <c r="AQ115" s="15">
        <v>8.0442857142856798</v>
      </c>
      <c r="AR115" s="4">
        <f t="shared" si="17"/>
        <v>18.651310714285657</v>
      </c>
      <c r="AS115" s="16">
        <v>0.11</v>
      </c>
      <c r="AT115" s="16">
        <v>0.17</v>
      </c>
      <c r="AU115" s="15">
        <f t="shared" si="21"/>
        <v>1.1667727499999976</v>
      </c>
      <c r="AV115" s="15">
        <f t="shared" si="22"/>
        <v>1.3675285714285657</v>
      </c>
      <c r="AW115" s="4">
        <f t="shared" si="18"/>
        <v>2.534301321428563</v>
      </c>
      <c r="AY115">
        <v>1.0970464285714274</v>
      </c>
      <c r="AZ115">
        <v>1.9952000000000027</v>
      </c>
      <c r="BA115" s="3">
        <f t="shared" si="19"/>
        <v>3</v>
      </c>
      <c r="BC115">
        <v>6.1789053571428632</v>
      </c>
      <c r="BD115">
        <v>2.724669642857144</v>
      </c>
      <c r="BE115" s="3">
        <f t="shared" si="23"/>
        <v>8</v>
      </c>
      <c r="BG115" s="7">
        <v>0.81</v>
      </c>
      <c r="BH115" s="7">
        <v>0.45</v>
      </c>
      <c r="BI115" s="12">
        <f t="shared" si="24"/>
        <v>5.0312137500000009</v>
      </c>
      <c r="BJ115" s="12">
        <f t="shared" si="25"/>
        <v>1.0764187499999986</v>
      </c>
      <c r="BK115" s="4">
        <f t="shared" si="20"/>
        <v>6</v>
      </c>
      <c r="BL115" t="s">
        <v>1075</v>
      </c>
    </row>
    <row r="116" spans="1:64" x14ac:dyDescent="0.25">
      <c r="A116" t="s">
        <v>397</v>
      </c>
      <c r="B116" t="s">
        <v>737</v>
      </c>
      <c r="C116" t="s">
        <v>399</v>
      </c>
      <c r="D116" t="s">
        <v>573</v>
      </c>
      <c r="E116" t="s">
        <v>51</v>
      </c>
      <c r="F116" t="s">
        <v>283</v>
      </c>
      <c r="G116" t="s">
        <v>929</v>
      </c>
      <c r="H116">
        <v>1.8</v>
      </c>
      <c r="I116" t="s">
        <v>536</v>
      </c>
      <c r="J116">
        <v>2.2599999999999998</v>
      </c>
      <c r="K116" t="s">
        <v>124</v>
      </c>
      <c r="L116">
        <v>1.71</v>
      </c>
      <c r="M116" t="s">
        <v>211</v>
      </c>
      <c r="N116">
        <v>2.4300000000000002</v>
      </c>
      <c r="O116">
        <v>12.361000000000001</v>
      </c>
      <c r="P116">
        <v>12.903</v>
      </c>
      <c r="Q116">
        <v>8.6809999999999992</v>
      </c>
      <c r="R116">
        <v>16.638999999999999</v>
      </c>
      <c r="S116">
        <v>18.116</v>
      </c>
      <c r="T116">
        <v>11.669</v>
      </c>
      <c r="U116">
        <v>12.18</v>
      </c>
      <c r="V116" t="s">
        <v>31</v>
      </c>
      <c r="W116" t="s">
        <v>32</v>
      </c>
      <c r="X116">
        <v>-10</v>
      </c>
      <c r="Y116">
        <v>-3</v>
      </c>
      <c r="Z116" s="7">
        <v>0</v>
      </c>
      <c r="AA116" s="7">
        <v>-4</v>
      </c>
      <c r="AB116" s="8">
        <v>2.9106999999999998</v>
      </c>
      <c r="AC116" s="8">
        <v>3.2143000000000002</v>
      </c>
      <c r="AE116" s="9">
        <v>8.0357000000000003</v>
      </c>
      <c r="AF116" s="7">
        <v>8.5</v>
      </c>
      <c r="AH116">
        <v>1.49</v>
      </c>
      <c r="AI116">
        <v>1.04</v>
      </c>
      <c r="AJ116" s="2">
        <f t="shared" si="15"/>
        <v>2.5300000000000002</v>
      </c>
      <c r="AL116">
        <v>3.7851000000000004</v>
      </c>
      <c r="AM116">
        <v>4.1806821428571377</v>
      </c>
      <c r="AN116" s="4">
        <f t="shared" si="16"/>
        <v>7</v>
      </c>
      <c r="AO116" s="4"/>
      <c r="AP116" s="15">
        <v>7.2196999999999862</v>
      </c>
      <c r="AQ116" s="15">
        <v>12.26083214285709</v>
      </c>
      <c r="AR116" s="4">
        <f t="shared" si="17"/>
        <v>19.480532142857076</v>
      </c>
      <c r="AS116" s="16">
        <v>0.19</v>
      </c>
      <c r="AT116" s="16">
        <v>0.21</v>
      </c>
      <c r="AU116" s="15">
        <f t="shared" si="21"/>
        <v>1.3717429999999975</v>
      </c>
      <c r="AV116" s="15">
        <f t="shared" si="22"/>
        <v>2.5747747499999889</v>
      </c>
      <c r="AW116" s="4">
        <f t="shared" si="18"/>
        <v>3.9465177499999866</v>
      </c>
      <c r="AY116">
        <v>1.9869107142857125</v>
      </c>
      <c r="AZ116">
        <v>1.720000000000002</v>
      </c>
      <c r="BA116" s="3">
        <f t="shared" si="19"/>
        <v>3</v>
      </c>
      <c r="BC116">
        <v>5.5173511904761972</v>
      </c>
      <c r="BD116">
        <v>5.5305625000000029</v>
      </c>
      <c r="BE116" s="3">
        <f t="shared" si="23"/>
        <v>11</v>
      </c>
      <c r="BG116" s="7">
        <v>0.42</v>
      </c>
      <c r="BH116" s="7">
        <v>0.49</v>
      </c>
      <c r="BI116" s="12">
        <f t="shared" si="24"/>
        <v>1.589742</v>
      </c>
      <c r="BJ116" s="12">
        <f t="shared" si="25"/>
        <v>2.0485342499999972</v>
      </c>
      <c r="BK116" s="4">
        <f t="shared" si="20"/>
        <v>3</v>
      </c>
      <c r="BL116" t="s">
        <v>1075</v>
      </c>
    </row>
    <row r="117" spans="1:64" x14ac:dyDescent="0.25">
      <c r="A117" t="s">
        <v>397</v>
      </c>
      <c r="B117" t="s">
        <v>735</v>
      </c>
      <c r="C117" t="s">
        <v>738</v>
      </c>
      <c r="D117" t="s">
        <v>369</v>
      </c>
      <c r="E117" t="s">
        <v>144</v>
      </c>
      <c r="F117" t="s">
        <v>485</v>
      </c>
      <c r="G117" t="s">
        <v>557</v>
      </c>
      <c r="H117">
        <v>1.92</v>
      </c>
      <c r="I117" t="s">
        <v>81</v>
      </c>
      <c r="J117">
        <v>2.1</v>
      </c>
      <c r="K117" t="s">
        <v>839</v>
      </c>
      <c r="L117">
        <v>1.79</v>
      </c>
      <c r="M117" t="s">
        <v>849</v>
      </c>
      <c r="N117">
        <v>2.2799999999999998</v>
      </c>
      <c r="O117">
        <v>11.074</v>
      </c>
      <c r="P117">
        <v>11.99</v>
      </c>
      <c r="Q117">
        <v>8.3260000000000005</v>
      </c>
      <c r="R117">
        <v>15.385</v>
      </c>
      <c r="S117">
        <v>18.018000000000001</v>
      </c>
      <c r="T117">
        <v>11.574</v>
      </c>
      <c r="U117">
        <v>12.531000000000001</v>
      </c>
      <c r="V117" t="s">
        <v>31</v>
      </c>
      <c r="W117" t="s">
        <v>30</v>
      </c>
      <c r="X117">
        <v>-8</v>
      </c>
      <c r="Y117">
        <v>-5</v>
      </c>
      <c r="Z117" s="7">
        <v>-2</v>
      </c>
      <c r="AA117" s="7">
        <v>-3</v>
      </c>
      <c r="AB117" s="8">
        <v>2.8929</v>
      </c>
      <c r="AC117" s="8">
        <v>3.4285999999999999</v>
      </c>
      <c r="AE117" s="9">
        <v>7.4107000000000003</v>
      </c>
      <c r="AF117" s="7">
        <v>7.7142999999999997</v>
      </c>
      <c r="AH117">
        <v>1.44</v>
      </c>
      <c r="AI117">
        <v>0.99</v>
      </c>
      <c r="AJ117" s="2">
        <f t="shared" si="15"/>
        <v>2.4299999999999997</v>
      </c>
      <c r="AL117">
        <v>4.4030000000000005</v>
      </c>
      <c r="AM117">
        <v>4.4668499999999947</v>
      </c>
      <c r="AN117" s="4">
        <f t="shared" si="16"/>
        <v>8</v>
      </c>
      <c r="AO117" s="4"/>
      <c r="AP117" s="15">
        <v>13.598749999999974</v>
      </c>
      <c r="AQ117" s="15">
        <v>11.972578571428519</v>
      </c>
      <c r="AR117" s="4">
        <f t="shared" si="17"/>
        <v>25.571328571428495</v>
      </c>
      <c r="AS117" s="16">
        <v>0.14000000000000001</v>
      </c>
      <c r="AT117" s="16">
        <v>0.21</v>
      </c>
      <c r="AU117" s="15">
        <f t="shared" si="21"/>
        <v>1.9038249999999965</v>
      </c>
      <c r="AV117" s="15">
        <f t="shared" si="22"/>
        <v>2.5142414999999891</v>
      </c>
      <c r="AW117" s="4">
        <f t="shared" si="18"/>
        <v>4.4180664999999859</v>
      </c>
      <c r="AY117">
        <v>1.9801178571428553</v>
      </c>
      <c r="AZ117">
        <v>2.3005000000000031</v>
      </c>
      <c r="BA117" s="3">
        <f t="shared" si="19"/>
        <v>4</v>
      </c>
      <c r="BC117">
        <v>5.0833547619047668</v>
      </c>
      <c r="BD117">
        <v>3.2469595238095255</v>
      </c>
      <c r="BE117" s="3">
        <f t="shared" si="23"/>
        <v>8</v>
      </c>
      <c r="BG117" s="7">
        <v>0.39</v>
      </c>
      <c r="BH117" s="7">
        <v>0.6</v>
      </c>
      <c r="BI117" s="12">
        <f t="shared" si="24"/>
        <v>1.7171700000000003</v>
      </c>
      <c r="BJ117" s="12">
        <f t="shared" si="25"/>
        <v>2.6801099999999969</v>
      </c>
      <c r="BK117" s="4">
        <f t="shared" si="20"/>
        <v>4</v>
      </c>
      <c r="BL117" t="s">
        <v>1075</v>
      </c>
    </row>
    <row r="118" spans="1:64" x14ac:dyDescent="0.25">
      <c r="A118" t="s">
        <v>397</v>
      </c>
      <c r="B118" t="s">
        <v>733</v>
      </c>
      <c r="C118" t="s">
        <v>736</v>
      </c>
      <c r="D118" t="s">
        <v>935</v>
      </c>
      <c r="E118" t="s">
        <v>466</v>
      </c>
      <c r="F118" t="s">
        <v>715</v>
      </c>
      <c r="G118" t="s">
        <v>944</v>
      </c>
      <c r="H118">
        <v>6.81</v>
      </c>
      <c r="I118" t="s">
        <v>1024</v>
      </c>
      <c r="J118">
        <v>1.17</v>
      </c>
      <c r="K118" t="s">
        <v>174</v>
      </c>
      <c r="L118">
        <v>4.42</v>
      </c>
      <c r="M118" t="s">
        <v>371</v>
      </c>
      <c r="N118">
        <v>1.29</v>
      </c>
      <c r="O118">
        <v>4.84</v>
      </c>
      <c r="P118">
        <v>6.835</v>
      </c>
      <c r="Q118">
        <v>8.8650000000000002</v>
      </c>
      <c r="R118">
        <v>12.547000000000001</v>
      </c>
      <c r="S118">
        <v>25.062999999999999</v>
      </c>
      <c r="T118">
        <v>22.989000000000001</v>
      </c>
      <c r="U118">
        <v>32.468000000000004</v>
      </c>
      <c r="V118" t="s">
        <v>31</v>
      </c>
      <c r="W118" t="s">
        <v>34</v>
      </c>
      <c r="X118">
        <v>-8</v>
      </c>
      <c r="Y118">
        <v>3</v>
      </c>
      <c r="Z118" s="7">
        <v>0</v>
      </c>
      <c r="AA118" s="7">
        <v>-2</v>
      </c>
      <c r="AB118" s="8">
        <v>3.25</v>
      </c>
      <c r="AC118" s="8">
        <v>2.8929</v>
      </c>
      <c r="AE118" s="9">
        <v>8</v>
      </c>
      <c r="AF118" s="7">
        <v>7.4642999999999997</v>
      </c>
      <c r="AH118">
        <v>0.77</v>
      </c>
      <c r="AI118">
        <v>0.4</v>
      </c>
      <c r="AJ118" s="2">
        <f t="shared" si="15"/>
        <v>1.17</v>
      </c>
      <c r="AL118">
        <v>3.9016500000000005</v>
      </c>
      <c r="AM118">
        <v>2.3920416666666635</v>
      </c>
      <c r="AN118" s="4">
        <f t="shared" si="16"/>
        <v>6</v>
      </c>
      <c r="AO118" s="4"/>
      <c r="AP118" s="15">
        <v>10.813066666666646</v>
      </c>
      <c r="AQ118" s="15">
        <v>14.105431547618988</v>
      </c>
      <c r="AR118" s="4">
        <f t="shared" si="17"/>
        <v>24.918498214285634</v>
      </c>
      <c r="AS118" s="16">
        <v>0.17</v>
      </c>
      <c r="AT118" s="16">
        <v>0.18</v>
      </c>
      <c r="AU118" s="15">
        <f t="shared" si="21"/>
        <v>1.8382213333333299</v>
      </c>
      <c r="AV118" s="15">
        <f t="shared" si="22"/>
        <v>2.5389776785714178</v>
      </c>
      <c r="AW118" s="4">
        <f t="shared" si="18"/>
        <v>4.3771990119047475</v>
      </c>
      <c r="AY118">
        <v>1.6400976190476175</v>
      </c>
      <c r="AZ118">
        <v>2.9014761904761941</v>
      </c>
      <c r="BA118" s="3">
        <f t="shared" si="19"/>
        <v>4</v>
      </c>
      <c r="BC118">
        <v>4.8953952380952428</v>
      </c>
      <c r="BD118">
        <v>3.6609517857142881</v>
      </c>
      <c r="BE118" s="3">
        <f t="shared" si="23"/>
        <v>8</v>
      </c>
      <c r="BG118" s="7">
        <v>0.46</v>
      </c>
      <c r="BH118" s="7">
        <v>0.44</v>
      </c>
      <c r="BI118" s="12">
        <f t="shared" si="24"/>
        <v>1.7947590000000002</v>
      </c>
      <c r="BJ118" s="12">
        <f t="shared" si="25"/>
        <v>1.052498333333332</v>
      </c>
      <c r="BK118" s="4">
        <f t="shared" si="20"/>
        <v>2</v>
      </c>
      <c r="BL118" t="s">
        <v>1075</v>
      </c>
    </row>
    <row r="119" spans="1:64" x14ac:dyDescent="0.25">
      <c r="A119" t="s">
        <v>454</v>
      </c>
      <c r="B119" t="s">
        <v>746</v>
      </c>
      <c r="C119" t="s">
        <v>456</v>
      </c>
      <c r="D119" t="s">
        <v>752</v>
      </c>
      <c r="E119" t="s">
        <v>704</v>
      </c>
      <c r="F119" t="s">
        <v>579</v>
      </c>
      <c r="G119" t="s">
        <v>999</v>
      </c>
      <c r="H119">
        <v>1.5</v>
      </c>
      <c r="I119" t="s">
        <v>1005</v>
      </c>
      <c r="J119">
        <v>3.17</v>
      </c>
      <c r="K119" t="s">
        <v>800</v>
      </c>
      <c r="L119">
        <v>1.8</v>
      </c>
      <c r="M119" t="s">
        <v>771</v>
      </c>
      <c r="N119">
        <v>2.34</v>
      </c>
      <c r="O119">
        <v>35.970999999999997</v>
      </c>
      <c r="P119">
        <v>13.228</v>
      </c>
      <c r="Q119">
        <v>13.946999999999999</v>
      </c>
      <c r="R119">
        <v>75.757999999999996</v>
      </c>
      <c r="S119">
        <v>10.246</v>
      </c>
      <c r="T119">
        <v>29.411999999999999</v>
      </c>
      <c r="U119">
        <v>10.798999999999999</v>
      </c>
      <c r="V119" t="s">
        <v>59</v>
      </c>
      <c r="W119" t="s">
        <v>33</v>
      </c>
      <c r="X119">
        <v>2</v>
      </c>
      <c r="Y119">
        <v>3</v>
      </c>
      <c r="Z119" s="7">
        <v>0</v>
      </c>
      <c r="AA119" s="7">
        <v>2</v>
      </c>
      <c r="AB119" s="8">
        <v>2.8519000000000001</v>
      </c>
      <c r="AC119" s="8">
        <v>2.1480999999999999</v>
      </c>
      <c r="AE119" s="9">
        <v>7.6481000000000003</v>
      </c>
      <c r="AF119" s="7">
        <v>7.1852</v>
      </c>
      <c r="AH119">
        <v>0.95</v>
      </c>
      <c r="AI119">
        <v>2.21</v>
      </c>
      <c r="AJ119" s="2">
        <f t="shared" si="15"/>
        <v>3.16</v>
      </c>
      <c r="AL119">
        <v>3.9501970802919706</v>
      </c>
      <c r="AM119">
        <v>6.5687999999999995</v>
      </c>
      <c r="AN119" s="4">
        <f t="shared" si="16"/>
        <v>10</v>
      </c>
      <c r="AO119" s="4"/>
      <c r="AP119" s="15">
        <v>8.0720934306569685</v>
      </c>
      <c r="AQ119" s="15">
        <v>10.181824817518233</v>
      </c>
      <c r="AR119" s="4">
        <f t="shared" si="17"/>
        <v>18.253918248175204</v>
      </c>
      <c r="AS119" s="16">
        <v>0.17</v>
      </c>
      <c r="AT119" s="16">
        <v>0.16</v>
      </c>
      <c r="AU119" s="15">
        <f t="shared" si="21"/>
        <v>1.3722558832116847</v>
      </c>
      <c r="AV119" s="15">
        <f t="shared" si="22"/>
        <v>1.6290919708029175</v>
      </c>
      <c r="AW119" s="4">
        <f t="shared" si="18"/>
        <v>3.0013478540146021</v>
      </c>
      <c r="AY119">
        <v>2.0969343065693451</v>
      </c>
      <c r="AZ119">
        <v>1.7889401459854006</v>
      </c>
      <c r="BA119" s="3">
        <f t="shared" si="19"/>
        <v>3</v>
      </c>
      <c r="BC119">
        <v>5.504682481751825</v>
      </c>
      <c r="BD119">
        <v>5.3006605839416014</v>
      </c>
      <c r="BE119" s="3">
        <f t="shared" si="23"/>
        <v>10</v>
      </c>
      <c r="BG119" s="7">
        <v>0.32</v>
      </c>
      <c r="BH119" s="7">
        <v>0.56000000000000005</v>
      </c>
      <c r="BI119" s="12">
        <f t="shared" si="24"/>
        <v>1.2640630656934306</v>
      </c>
      <c r="BJ119" s="12">
        <f t="shared" si="25"/>
        <v>3.678528</v>
      </c>
      <c r="BK119" s="4">
        <f t="shared" si="20"/>
        <v>4</v>
      </c>
      <c r="BL119" t="s">
        <v>1075</v>
      </c>
    </row>
    <row r="120" spans="1:64" x14ac:dyDescent="0.25">
      <c r="A120" t="s">
        <v>454</v>
      </c>
      <c r="B120" t="s">
        <v>740</v>
      </c>
      <c r="C120" t="s">
        <v>742</v>
      </c>
      <c r="D120" t="s">
        <v>175</v>
      </c>
      <c r="E120" t="s">
        <v>629</v>
      </c>
      <c r="F120" t="s">
        <v>548</v>
      </c>
      <c r="G120" t="s">
        <v>290</v>
      </c>
      <c r="H120">
        <v>1.89</v>
      </c>
      <c r="I120" t="s">
        <v>237</v>
      </c>
      <c r="J120">
        <v>2.14</v>
      </c>
      <c r="K120" t="s">
        <v>603</v>
      </c>
      <c r="L120">
        <v>1.77</v>
      </c>
      <c r="M120" t="s">
        <v>1013</v>
      </c>
      <c r="N120">
        <v>2.31</v>
      </c>
      <c r="O120">
        <v>11.135999999999999</v>
      </c>
      <c r="P120">
        <v>12.516</v>
      </c>
      <c r="Q120">
        <v>8.4320000000000004</v>
      </c>
      <c r="R120">
        <v>14.993</v>
      </c>
      <c r="S120">
        <v>18.939</v>
      </c>
      <c r="T120">
        <v>11.364000000000001</v>
      </c>
      <c r="U120">
        <v>12.771000000000001</v>
      </c>
      <c r="V120" t="s">
        <v>31</v>
      </c>
      <c r="W120" t="s">
        <v>33</v>
      </c>
      <c r="X120">
        <v>5</v>
      </c>
      <c r="Y120">
        <v>2</v>
      </c>
      <c r="Z120" s="7">
        <v>0</v>
      </c>
      <c r="AA120" s="7">
        <v>2</v>
      </c>
      <c r="AB120" s="8">
        <v>2.375</v>
      </c>
      <c r="AC120" s="8">
        <v>2.3889</v>
      </c>
      <c r="AE120" s="9">
        <v>6.4107000000000003</v>
      </c>
      <c r="AF120" s="7">
        <v>7.8518999999999997</v>
      </c>
      <c r="AH120">
        <v>1.48</v>
      </c>
      <c r="AI120">
        <v>1.1299999999999999</v>
      </c>
      <c r="AJ120" s="2">
        <f t="shared" si="15"/>
        <v>2.61</v>
      </c>
      <c r="AL120">
        <v>3.7697080291970804</v>
      </c>
      <c r="AM120">
        <v>3.1588905109489049</v>
      </c>
      <c r="AN120" s="4">
        <f t="shared" si="16"/>
        <v>6</v>
      </c>
      <c r="AO120" s="4"/>
      <c r="AP120" s="15">
        <v>10.316778832116832</v>
      </c>
      <c r="AQ120" s="15">
        <v>11.658703649635019</v>
      </c>
      <c r="AR120" s="4">
        <f t="shared" si="17"/>
        <v>21.97548248175185</v>
      </c>
      <c r="AS120" s="16">
        <v>0.16</v>
      </c>
      <c r="AT120" s="16">
        <v>0.13</v>
      </c>
      <c r="AU120" s="15">
        <f t="shared" si="21"/>
        <v>1.6506846131386932</v>
      </c>
      <c r="AV120" s="15">
        <f t="shared" si="22"/>
        <v>1.5156314744525525</v>
      </c>
      <c r="AW120" s="4">
        <f t="shared" si="18"/>
        <v>3.1663160875912455</v>
      </c>
      <c r="AY120">
        <v>1.645664233576644</v>
      </c>
      <c r="AZ120">
        <v>1.9041985401459847</v>
      </c>
      <c r="BA120" s="3">
        <f t="shared" si="19"/>
        <v>3</v>
      </c>
      <c r="BC120">
        <v>5.7785912408759135</v>
      </c>
      <c r="BD120">
        <v>3.2691124087591219</v>
      </c>
      <c r="BE120" s="3">
        <f t="shared" si="23"/>
        <v>9</v>
      </c>
      <c r="BG120" s="7">
        <v>0.61</v>
      </c>
      <c r="BH120" s="7">
        <v>0.56000000000000005</v>
      </c>
      <c r="BI120" s="12">
        <f t="shared" si="24"/>
        <v>2.299521897810219</v>
      </c>
      <c r="BJ120" s="12">
        <f t="shared" si="25"/>
        <v>1.768978686131387</v>
      </c>
      <c r="BK120" s="4">
        <f t="shared" si="20"/>
        <v>4</v>
      </c>
      <c r="BL120" t="s">
        <v>1075</v>
      </c>
    </row>
    <row r="121" spans="1:64" x14ac:dyDescent="0.25">
      <c r="A121" t="s">
        <v>454</v>
      </c>
      <c r="B121" t="s">
        <v>747</v>
      </c>
      <c r="C121" t="s">
        <v>743</v>
      </c>
      <c r="D121" t="s">
        <v>393</v>
      </c>
      <c r="E121" t="s">
        <v>242</v>
      </c>
      <c r="F121" t="s">
        <v>615</v>
      </c>
      <c r="G121" t="s">
        <v>825</v>
      </c>
      <c r="H121">
        <v>1.61</v>
      </c>
      <c r="I121" t="s">
        <v>559</v>
      </c>
      <c r="J121">
        <v>2.67</v>
      </c>
      <c r="K121" t="s">
        <v>1025</v>
      </c>
      <c r="L121">
        <v>1.68</v>
      </c>
      <c r="M121" t="s">
        <v>411</v>
      </c>
      <c r="N121">
        <v>2.5099999999999998</v>
      </c>
      <c r="O121">
        <v>12.18</v>
      </c>
      <c r="P121">
        <v>21.739000000000001</v>
      </c>
      <c r="Q121">
        <v>10.515000000000001</v>
      </c>
      <c r="R121">
        <v>11.779</v>
      </c>
      <c r="S121">
        <v>37.453000000000003</v>
      </c>
      <c r="T121">
        <v>10.173</v>
      </c>
      <c r="U121">
        <v>18.149000000000001</v>
      </c>
      <c r="V121" t="s">
        <v>27</v>
      </c>
      <c r="W121" t="s">
        <v>37</v>
      </c>
      <c r="X121">
        <v>5</v>
      </c>
      <c r="Y121">
        <v>-3</v>
      </c>
      <c r="Z121" s="7">
        <v>1</v>
      </c>
      <c r="AA121" s="7">
        <v>1</v>
      </c>
      <c r="AB121" s="8">
        <v>1.8571</v>
      </c>
      <c r="AC121" s="8">
        <v>2.0926</v>
      </c>
      <c r="AE121" s="9">
        <v>8.2678999999999991</v>
      </c>
      <c r="AF121" s="7">
        <v>7.2778</v>
      </c>
      <c r="AH121">
        <v>2.0699999999999998</v>
      </c>
      <c r="AI121">
        <v>1</v>
      </c>
      <c r="AJ121" s="2">
        <f t="shared" si="15"/>
        <v>3.07</v>
      </c>
      <c r="AL121">
        <v>5.1542189781021888</v>
      </c>
      <c r="AM121">
        <v>4.262084671532846</v>
      </c>
      <c r="AN121" s="4">
        <f t="shared" si="16"/>
        <v>9</v>
      </c>
      <c r="AO121" s="4"/>
      <c r="AP121" s="15">
        <v>6.843731386861343</v>
      </c>
      <c r="AQ121" s="15">
        <v>8.6545510948904987</v>
      </c>
      <c r="AR121" s="4">
        <f t="shared" si="17"/>
        <v>15.498282481751842</v>
      </c>
      <c r="AS121" s="16">
        <v>0.15</v>
      </c>
      <c r="AT121" s="16">
        <v>0.17</v>
      </c>
      <c r="AU121" s="15">
        <f t="shared" si="21"/>
        <v>1.0265597080292015</v>
      </c>
      <c r="AV121" s="15">
        <f t="shared" si="22"/>
        <v>1.4712736861313849</v>
      </c>
      <c r="AW121" s="4">
        <f t="shared" si="18"/>
        <v>2.4978333941605864</v>
      </c>
      <c r="AY121">
        <v>1.0486423357664245</v>
      </c>
      <c r="AZ121">
        <v>1.5468569343065688</v>
      </c>
      <c r="BA121" s="3">
        <f t="shared" si="19"/>
        <v>2</v>
      </c>
      <c r="BC121">
        <v>9.8748525547445265</v>
      </c>
      <c r="BD121">
        <v>4.0591313868613117</v>
      </c>
      <c r="BE121" s="3">
        <f t="shared" si="23"/>
        <v>13</v>
      </c>
      <c r="BG121" s="7">
        <v>0.56000000000000005</v>
      </c>
      <c r="BH121" s="7">
        <v>0.54</v>
      </c>
      <c r="BI121" s="12">
        <f t="shared" si="24"/>
        <v>2.8863626277372258</v>
      </c>
      <c r="BJ121" s="12">
        <f t="shared" si="25"/>
        <v>2.301525722627737</v>
      </c>
      <c r="BK121" s="4">
        <f t="shared" si="20"/>
        <v>5</v>
      </c>
      <c r="BL121" t="s">
        <v>1075</v>
      </c>
    </row>
    <row r="122" spans="1:64" x14ac:dyDescent="0.25">
      <c r="A122" t="s">
        <v>454</v>
      </c>
      <c r="B122" t="s">
        <v>455</v>
      </c>
      <c r="C122" t="s">
        <v>751</v>
      </c>
      <c r="D122" t="s">
        <v>642</v>
      </c>
      <c r="E122" t="s">
        <v>851</v>
      </c>
      <c r="F122" t="s">
        <v>869</v>
      </c>
      <c r="G122" t="s">
        <v>1026</v>
      </c>
      <c r="H122">
        <v>1.42</v>
      </c>
      <c r="I122" t="s">
        <v>115</v>
      </c>
      <c r="J122">
        <v>3.61</v>
      </c>
      <c r="K122" t="s">
        <v>1027</v>
      </c>
      <c r="L122">
        <v>1.63</v>
      </c>
      <c r="M122" t="s">
        <v>298</v>
      </c>
      <c r="N122">
        <v>2.73</v>
      </c>
      <c r="O122">
        <v>16.207000000000001</v>
      </c>
      <c r="P122">
        <v>37.594000000000001</v>
      </c>
      <c r="Q122">
        <v>14.368</v>
      </c>
      <c r="R122">
        <v>12.375999999999999</v>
      </c>
      <c r="S122">
        <v>66.667000000000002</v>
      </c>
      <c r="T122">
        <v>10.965</v>
      </c>
      <c r="U122">
        <v>25.445</v>
      </c>
      <c r="V122" t="s">
        <v>419</v>
      </c>
      <c r="W122" t="s">
        <v>33</v>
      </c>
      <c r="X122">
        <v>-2</v>
      </c>
      <c r="Y122">
        <v>-6</v>
      </c>
      <c r="Z122" s="7">
        <v>-3</v>
      </c>
      <c r="AA122" s="7">
        <v>-1</v>
      </c>
      <c r="AB122" s="8">
        <v>2.5926</v>
      </c>
      <c r="AC122" s="8">
        <v>2.7143000000000002</v>
      </c>
      <c r="AE122" s="9">
        <v>6.5556000000000001</v>
      </c>
      <c r="AF122" s="7">
        <v>6.3213999999999997</v>
      </c>
      <c r="AH122">
        <v>2.63</v>
      </c>
      <c r="AI122">
        <v>0.97</v>
      </c>
      <c r="AJ122" s="2">
        <f t="shared" si="15"/>
        <v>3.5999999999999996</v>
      </c>
      <c r="AL122">
        <v>6.7004846715328457</v>
      </c>
      <c r="AM122">
        <v>2.9542072992700725</v>
      </c>
      <c r="AN122" s="4">
        <f t="shared" si="16"/>
        <v>9</v>
      </c>
      <c r="AO122" s="4"/>
      <c r="AP122" s="15">
        <v>8.6455379562044179</v>
      </c>
      <c r="AQ122" s="15">
        <v>11.156811678832097</v>
      </c>
      <c r="AR122" s="4">
        <f t="shared" si="17"/>
        <v>19.802349635036514</v>
      </c>
      <c r="AS122" s="16">
        <v>0.19</v>
      </c>
      <c r="AT122" s="16">
        <v>0.23</v>
      </c>
      <c r="AU122" s="15">
        <f t="shared" si="21"/>
        <v>1.6426522116788393</v>
      </c>
      <c r="AV122" s="15">
        <f t="shared" si="22"/>
        <v>2.5660666861313826</v>
      </c>
      <c r="AW122" s="4">
        <f t="shared" si="18"/>
        <v>4.2087188978102219</v>
      </c>
      <c r="AY122">
        <v>2.3702189781021921</v>
      </c>
      <c r="AZ122">
        <v>3.3522335766423335</v>
      </c>
      <c r="BA122" s="3">
        <f t="shared" si="19"/>
        <v>5</v>
      </c>
      <c r="BC122">
        <v>4.838465693430658</v>
      </c>
      <c r="BD122">
        <v>3.5387299270072963</v>
      </c>
      <c r="BE122" s="3">
        <f t="shared" si="23"/>
        <v>8</v>
      </c>
      <c r="BG122" s="7">
        <v>0.37</v>
      </c>
      <c r="BH122" s="7">
        <v>0.49</v>
      </c>
      <c r="BI122" s="12">
        <f t="shared" si="24"/>
        <v>2.4791793284671528</v>
      </c>
      <c r="BJ122" s="12">
        <f t="shared" si="25"/>
        <v>1.4475615766423355</v>
      </c>
      <c r="BK122" s="4">
        <f t="shared" si="20"/>
        <v>3</v>
      </c>
      <c r="BL122" t="s">
        <v>1075</v>
      </c>
    </row>
    <row r="123" spans="1:64" x14ac:dyDescent="0.25">
      <c r="A123" t="s">
        <v>754</v>
      </c>
      <c r="B123" t="s">
        <v>755</v>
      </c>
      <c r="C123" t="s">
        <v>764</v>
      </c>
      <c r="D123" t="s">
        <v>949</v>
      </c>
      <c r="E123" t="s">
        <v>1028</v>
      </c>
      <c r="F123" t="s">
        <v>1029</v>
      </c>
      <c r="G123" t="s">
        <v>435</v>
      </c>
      <c r="H123">
        <v>1.4</v>
      </c>
      <c r="I123" t="s">
        <v>417</v>
      </c>
      <c r="J123">
        <v>7.49</v>
      </c>
      <c r="K123" t="s">
        <v>554</v>
      </c>
      <c r="L123">
        <v>2.82</v>
      </c>
      <c r="M123" t="s">
        <v>568</v>
      </c>
      <c r="N123">
        <v>2.02</v>
      </c>
      <c r="O123">
        <v>30.768999999999998</v>
      </c>
      <c r="P123">
        <v>243.90199999999999</v>
      </c>
      <c r="Q123">
        <v>55.866</v>
      </c>
      <c r="R123">
        <v>14.183999999999999</v>
      </c>
      <c r="S123">
        <v>909.09100000000001</v>
      </c>
      <c r="T123">
        <v>25.707000000000001</v>
      </c>
      <c r="U123">
        <v>204.08199999999999</v>
      </c>
      <c r="V123" t="s">
        <v>402</v>
      </c>
      <c r="W123" t="s">
        <v>33</v>
      </c>
      <c r="X123">
        <v>2</v>
      </c>
      <c r="Y123">
        <v>-8</v>
      </c>
      <c r="Z123" s="7">
        <v>5</v>
      </c>
      <c r="AA123" s="7">
        <v>-5</v>
      </c>
      <c r="AB123" s="8">
        <v>2.0179</v>
      </c>
      <c r="AC123" s="8">
        <v>2.5369999999999999</v>
      </c>
      <c r="AE123" s="9">
        <v>6.9463999999999997</v>
      </c>
      <c r="AF123" s="7">
        <v>7</v>
      </c>
      <c r="AH123">
        <v>4.34</v>
      </c>
      <c r="AI123">
        <v>0.41</v>
      </c>
      <c r="AJ123" s="2">
        <f t="shared" si="15"/>
        <v>4.75</v>
      </c>
      <c r="AL123">
        <v>11.145599999999991</v>
      </c>
      <c r="AM123">
        <v>2.2186956521739116</v>
      </c>
      <c r="AN123" s="4">
        <f t="shared" si="16"/>
        <v>13</v>
      </c>
      <c r="AO123" s="4"/>
      <c r="AP123" s="15">
        <v>7.1064782608695642</v>
      </c>
      <c r="AQ123" s="15">
        <v>10.053785507246376</v>
      </c>
      <c r="AR123" s="4">
        <f t="shared" si="17"/>
        <v>17.160263768115939</v>
      </c>
      <c r="AS123" s="16">
        <v>0.12</v>
      </c>
      <c r="AT123" s="16">
        <v>0.21</v>
      </c>
      <c r="AU123" s="15">
        <f t="shared" si="21"/>
        <v>0.85277739130434771</v>
      </c>
      <c r="AV123" s="15">
        <f t="shared" si="22"/>
        <v>2.1112949565217387</v>
      </c>
      <c r="AW123" s="4">
        <f t="shared" si="18"/>
        <v>2.9640723478260864</v>
      </c>
      <c r="AY123">
        <v>0.92551304347826058</v>
      </c>
      <c r="AZ123">
        <v>2.3688869565217434</v>
      </c>
      <c r="BA123" s="3">
        <f t="shared" si="19"/>
        <v>3</v>
      </c>
      <c r="BC123">
        <v>9.3557586956521739</v>
      </c>
      <c r="BD123">
        <v>2.4031811594202908</v>
      </c>
      <c r="BE123" s="3">
        <f t="shared" si="23"/>
        <v>11</v>
      </c>
      <c r="BG123" s="7">
        <v>0.55000000000000004</v>
      </c>
      <c r="BH123" s="7">
        <v>0.26</v>
      </c>
      <c r="BI123" s="12">
        <f t="shared" si="24"/>
        <v>6.130079999999996</v>
      </c>
      <c r="BJ123" s="12">
        <f t="shared" si="25"/>
        <v>0.57686086956521709</v>
      </c>
      <c r="BK123" s="4">
        <f t="shared" si="20"/>
        <v>6</v>
      </c>
      <c r="BL123" t="s">
        <v>1075</v>
      </c>
    </row>
    <row r="124" spans="1:64" x14ac:dyDescent="0.25">
      <c r="A124" t="s">
        <v>754</v>
      </c>
      <c r="B124" t="s">
        <v>759</v>
      </c>
      <c r="C124" t="s">
        <v>763</v>
      </c>
      <c r="D124" t="s">
        <v>1030</v>
      </c>
      <c r="E124" t="s">
        <v>1031</v>
      </c>
      <c r="F124" t="s">
        <v>854</v>
      </c>
      <c r="G124" t="s">
        <v>86</v>
      </c>
      <c r="H124">
        <v>1.76</v>
      </c>
      <c r="I124" t="s">
        <v>36</v>
      </c>
      <c r="J124">
        <v>2.4</v>
      </c>
      <c r="K124" t="s">
        <v>78</v>
      </c>
      <c r="L124">
        <v>2.79</v>
      </c>
      <c r="M124" t="s">
        <v>560</v>
      </c>
      <c r="N124">
        <v>1.6</v>
      </c>
      <c r="O124">
        <v>8.2029999999999994</v>
      </c>
      <c r="P124">
        <v>41.152000000000001</v>
      </c>
      <c r="Q124">
        <v>16.260000000000002</v>
      </c>
      <c r="R124">
        <v>6.4889999999999999</v>
      </c>
      <c r="S124">
        <v>163.934</v>
      </c>
      <c r="T124">
        <v>12.87</v>
      </c>
      <c r="U124">
        <v>64.516000000000005</v>
      </c>
      <c r="V124" t="s">
        <v>419</v>
      </c>
      <c r="W124" t="s">
        <v>33</v>
      </c>
      <c r="X124">
        <v>1</v>
      </c>
      <c r="Y124">
        <v>-5</v>
      </c>
      <c r="Z124" s="7">
        <v>2</v>
      </c>
      <c r="AA124" s="7">
        <v>0</v>
      </c>
      <c r="AB124" s="8">
        <v>1.7857000000000001</v>
      </c>
      <c r="AC124" s="8">
        <v>2.2856999999999998</v>
      </c>
      <c r="AE124" s="9">
        <v>6.4463999999999997</v>
      </c>
      <c r="AF124" s="7">
        <v>6.7679</v>
      </c>
      <c r="AH124">
        <v>2.52</v>
      </c>
      <c r="AI124">
        <v>0.38</v>
      </c>
      <c r="AJ124" s="2">
        <f t="shared" si="15"/>
        <v>2.9</v>
      </c>
      <c r="AL124">
        <v>5.0102608695652142</v>
      </c>
      <c r="AM124">
        <v>2.2795043478260855</v>
      </c>
      <c r="AN124" s="4">
        <f t="shared" si="16"/>
        <v>7</v>
      </c>
      <c r="AO124" s="4"/>
      <c r="AP124" s="15">
        <v>10.212272463768116</v>
      </c>
      <c r="AQ124" s="15">
        <v>10.400101449275361</v>
      </c>
      <c r="AR124" s="4">
        <f t="shared" si="17"/>
        <v>20.612373913043477</v>
      </c>
      <c r="AS124" s="16">
        <v>0.16</v>
      </c>
      <c r="AT124" s="16">
        <v>0.18</v>
      </c>
      <c r="AU124" s="15">
        <f t="shared" si="21"/>
        <v>1.6339635942028985</v>
      </c>
      <c r="AV124" s="15">
        <f t="shared" si="22"/>
        <v>1.872018260869565</v>
      </c>
      <c r="AW124" s="4">
        <f t="shared" si="18"/>
        <v>3.5059818550724637</v>
      </c>
      <c r="AY124">
        <v>1.4623804347826082</v>
      </c>
      <c r="AZ124">
        <v>1.5544000000000029</v>
      </c>
      <c r="BA124" s="3">
        <f t="shared" si="19"/>
        <v>3</v>
      </c>
      <c r="BC124">
        <v>5.6399963768115944</v>
      </c>
      <c r="BD124">
        <v>4.3990434782608725</v>
      </c>
      <c r="BE124" s="3">
        <f t="shared" si="23"/>
        <v>10</v>
      </c>
      <c r="BG124" s="7">
        <v>0.56999999999999995</v>
      </c>
      <c r="BH124" s="7">
        <v>0.38</v>
      </c>
      <c r="BI124" s="12">
        <f t="shared" si="24"/>
        <v>2.8558486956521718</v>
      </c>
      <c r="BJ124" s="12">
        <f t="shared" si="25"/>
        <v>0.86621165217391249</v>
      </c>
      <c r="BK124" s="4">
        <f t="shared" si="20"/>
        <v>3</v>
      </c>
      <c r="BL124" t="s">
        <v>1075</v>
      </c>
    </row>
    <row r="125" spans="1:64" x14ac:dyDescent="0.25">
      <c r="A125" t="s">
        <v>754</v>
      </c>
      <c r="B125" t="s">
        <v>768</v>
      </c>
      <c r="C125" t="s">
        <v>762</v>
      </c>
      <c r="D125" t="s">
        <v>620</v>
      </c>
      <c r="E125" t="s">
        <v>192</v>
      </c>
      <c r="F125" t="s">
        <v>967</v>
      </c>
      <c r="G125" t="s">
        <v>633</v>
      </c>
      <c r="H125">
        <v>2.2000000000000002</v>
      </c>
      <c r="I125" t="s">
        <v>613</v>
      </c>
      <c r="J125">
        <v>1.84</v>
      </c>
      <c r="K125" t="s">
        <v>74</v>
      </c>
      <c r="L125">
        <v>2.02</v>
      </c>
      <c r="M125" t="s">
        <v>942</v>
      </c>
      <c r="N125">
        <v>1.99</v>
      </c>
      <c r="O125">
        <v>8.3610000000000007</v>
      </c>
      <c r="P125">
        <v>11.641</v>
      </c>
      <c r="Q125">
        <v>8.0060000000000002</v>
      </c>
      <c r="R125">
        <v>11.507</v>
      </c>
      <c r="S125">
        <v>22.271999999999998</v>
      </c>
      <c r="T125">
        <v>11.025</v>
      </c>
      <c r="U125">
        <v>15.337</v>
      </c>
      <c r="V125" t="s">
        <v>31</v>
      </c>
      <c r="W125" t="s">
        <v>28</v>
      </c>
      <c r="X125">
        <v>9</v>
      </c>
      <c r="Y125">
        <v>0</v>
      </c>
      <c r="Z125" s="7">
        <v>2</v>
      </c>
      <c r="AA125" s="7">
        <v>-2</v>
      </c>
      <c r="AB125" s="8">
        <v>2.6480999999999999</v>
      </c>
      <c r="AC125" s="8">
        <v>1.9821</v>
      </c>
      <c r="AE125" s="9">
        <v>7.3518999999999997</v>
      </c>
      <c r="AF125" s="7">
        <v>6.2857000000000003</v>
      </c>
      <c r="AH125">
        <v>1.45</v>
      </c>
      <c r="AI125">
        <v>0.78</v>
      </c>
      <c r="AJ125" s="2">
        <f t="shared" si="15"/>
        <v>2.23</v>
      </c>
      <c r="AL125">
        <v>4.9816173913043453</v>
      </c>
      <c r="AM125">
        <v>2.9623695652173891</v>
      </c>
      <c r="AN125" s="4">
        <f t="shared" si="16"/>
        <v>7</v>
      </c>
      <c r="AO125" s="4"/>
      <c r="AP125" s="15">
        <v>7.7300666666666649</v>
      </c>
      <c r="AQ125" s="15">
        <v>11.802362318840579</v>
      </c>
      <c r="AR125" s="4">
        <f t="shared" si="17"/>
        <v>19.532428985507245</v>
      </c>
      <c r="AS125" s="16">
        <v>0.18</v>
      </c>
      <c r="AT125" s="16">
        <v>0.19</v>
      </c>
      <c r="AU125" s="15">
        <f t="shared" si="21"/>
        <v>1.3914119999999996</v>
      </c>
      <c r="AV125" s="15">
        <f t="shared" si="22"/>
        <v>2.2424488405797103</v>
      </c>
      <c r="AW125" s="4">
        <f t="shared" si="18"/>
        <v>3.6338608405797101</v>
      </c>
      <c r="AY125">
        <v>1.4139782608695648</v>
      </c>
      <c r="AZ125">
        <v>3.0313130434782662</v>
      </c>
      <c r="BA125" s="3">
        <f t="shared" si="19"/>
        <v>4</v>
      </c>
      <c r="BC125">
        <v>6.2267231884057965</v>
      </c>
      <c r="BD125">
        <v>4.5111884057971032</v>
      </c>
      <c r="BE125" s="3">
        <f t="shared" si="23"/>
        <v>10</v>
      </c>
      <c r="BG125" s="7">
        <v>0.5</v>
      </c>
      <c r="BH125" s="7">
        <v>0.75</v>
      </c>
      <c r="BI125" s="12">
        <f t="shared" si="24"/>
        <v>2.4908086956521727</v>
      </c>
      <c r="BJ125" s="12">
        <f t="shared" si="25"/>
        <v>2.2217771739130416</v>
      </c>
      <c r="BK125" s="4">
        <f t="shared" si="20"/>
        <v>4</v>
      </c>
      <c r="BL125" t="s">
        <v>1075</v>
      </c>
    </row>
    <row r="126" spans="1:64" x14ac:dyDescent="0.25">
      <c r="A126" t="s">
        <v>754</v>
      </c>
      <c r="B126" t="s">
        <v>765</v>
      </c>
      <c r="C126" t="s">
        <v>760</v>
      </c>
      <c r="D126" t="s">
        <v>985</v>
      </c>
      <c r="E126" t="s">
        <v>855</v>
      </c>
      <c r="F126" t="s">
        <v>200</v>
      </c>
      <c r="G126" t="s">
        <v>105</v>
      </c>
      <c r="H126">
        <v>3.41</v>
      </c>
      <c r="I126" t="s">
        <v>879</v>
      </c>
      <c r="J126">
        <v>1.42</v>
      </c>
      <c r="K126" t="s">
        <v>757</v>
      </c>
      <c r="L126">
        <v>2.82</v>
      </c>
      <c r="M126" t="s">
        <v>1032</v>
      </c>
      <c r="N126">
        <v>1.55</v>
      </c>
      <c r="O126">
        <v>5.6749999999999998</v>
      </c>
      <c r="P126">
        <v>9.1489999999999991</v>
      </c>
      <c r="Q126">
        <v>7.843</v>
      </c>
      <c r="R126">
        <v>9.7370000000000001</v>
      </c>
      <c r="S126">
        <v>25.253</v>
      </c>
      <c r="T126">
        <v>13.441000000000001</v>
      </c>
      <c r="U126">
        <v>21.692</v>
      </c>
      <c r="V126" t="s">
        <v>31</v>
      </c>
      <c r="W126" t="s">
        <v>32</v>
      </c>
      <c r="X126">
        <v>-4</v>
      </c>
      <c r="Y126">
        <v>0</v>
      </c>
      <c r="Z126" s="7">
        <v>-5</v>
      </c>
      <c r="AA126" s="7">
        <v>2</v>
      </c>
      <c r="AB126" s="8">
        <v>2.4643000000000002</v>
      </c>
      <c r="AC126" s="8">
        <v>2.3704000000000001</v>
      </c>
      <c r="AE126" s="9">
        <v>6.4821</v>
      </c>
      <c r="AF126" s="7">
        <v>6.7222</v>
      </c>
      <c r="AH126">
        <v>1.17</v>
      </c>
      <c r="AI126">
        <v>0.54</v>
      </c>
      <c r="AJ126" s="2">
        <f t="shared" si="15"/>
        <v>1.71</v>
      </c>
      <c r="AL126">
        <v>3.43158260869565</v>
      </c>
      <c r="AM126">
        <v>3.3263999999999978</v>
      </c>
      <c r="AN126" s="4">
        <f t="shared" si="16"/>
        <v>6</v>
      </c>
      <c r="AO126" s="4"/>
      <c r="AP126" s="15">
        <v>14.326336231884053</v>
      </c>
      <c r="AQ126" s="15">
        <v>10.884518840579707</v>
      </c>
      <c r="AR126" s="4">
        <f t="shared" si="17"/>
        <v>25.210855072463758</v>
      </c>
      <c r="AS126" s="16">
        <v>0.21</v>
      </c>
      <c r="AT126" s="16">
        <v>0.15</v>
      </c>
      <c r="AU126" s="15">
        <f t="shared" si="21"/>
        <v>3.0085306086956511</v>
      </c>
      <c r="AV126" s="15">
        <f t="shared" si="22"/>
        <v>1.6326778260869561</v>
      </c>
      <c r="AW126" s="4">
        <f t="shared" si="18"/>
        <v>4.641208434782607</v>
      </c>
      <c r="AY126">
        <v>2.7993913043478247</v>
      </c>
      <c r="AZ126">
        <v>1.7794811594202931</v>
      </c>
      <c r="BA126" s="3">
        <f t="shared" si="19"/>
        <v>4</v>
      </c>
      <c r="BC126">
        <v>3.7815927536231877</v>
      </c>
      <c r="BD126">
        <v>5.578152173913046</v>
      </c>
      <c r="BE126" s="3">
        <f t="shared" si="23"/>
        <v>9</v>
      </c>
      <c r="BG126" s="7">
        <v>0.45</v>
      </c>
      <c r="BH126" s="7">
        <v>0.53</v>
      </c>
      <c r="BI126" s="12">
        <f t="shared" si="24"/>
        <v>1.5442121739130426</v>
      </c>
      <c r="BJ126" s="12">
        <f t="shared" si="25"/>
        <v>1.762991999999999</v>
      </c>
      <c r="BK126" s="4">
        <f t="shared" si="20"/>
        <v>3</v>
      </c>
      <c r="BL126" t="s">
        <v>1075</v>
      </c>
    </row>
    <row r="127" spans="1:64" x14ac:dyDescent="0.25">
      <c r="A127" t="s">
        <v>754</v>
      </c>
      <c r="B127" t="s">
        <v>767</v>
      </c>
      <c r="C127" t="s">
        <v>756</v>
      </c>
      <c r="D127" t="s">
        <v>76</v>
      </c>
      <c r="E127" t="s">
        <v>50</v>
      </c>
      <c r="F127" t="s">
        <v>613</v>
      </c>
      <c r="G127" t="s">
        <v>968</v>
      </c>
      <c r="H127">
        <v>1.62</v>
      </c>
      <c r="I127" t="s">
        <v>600</v>
      </c>
      <c r="J127">
        <v>2.64</v>
      </c>
      <c r="K127" t="s">
        <v>1033</v>
      </c>
      <c r="L127">
        <v>1.65</v>
      </c>
      <c r="M127" t="s">
        <v>358</v>
      </c>
      <c r="N127">
        <v>2.57</v>
      </c>
      <c r="O127">
        <v>20.161000000000001</v>
      </c>
      <c r="P127">
        <v>12.452999999999999</v>
      </c>
      <c r="Q127">
        <v>10.173</v>
      </c>
      <c r="R127">
        <v>32.895000000000003</v>
      </c>
      <c r="S127">
        <v>12.579000000000001</v>
      </c>
      <c r="T127">
        <v>16.611000000000001</v>
      </c>
      <c r="U127">
        <v>10.266999999999999</v>
      </c>
      <c r="V127" t="s">
        <v>29</v>
      </c>
      <c r="W127" t="s">
        <v>30</v>
      </c>
      <c r="X127">
        <v>-1</v>
      </c>
      <c r="Y127">
        <v>7</v>
      </c>
      <c r="Z127" s="7">
        <v>0</v>
      </c>
      <c r="AA127" s="7">
        <v>-2</v>
      </c>
      <c r="AB127" s="8">
        <v>2.2143000000000002</v>
      </c>
      <c r="AC127" s="8">
        <v>2.6667000000000001</v>
      </c>
      <c r="AE127" s="9">
        <v>6.6963999999999997</v>
      </c>
      <c r="AF127" s="7">
        <v>7.2778</v>
      </c>
      <c r="AH127">
        <v>1.22</v>
      </c>
      <c r="AI127">
        <v>1.49</v>
      </c>
      <c r="AJ127" s="2">
        <f t="shared" si="15"/>
        <v>2.71</v>
      </c>
      <c r="AL127">
        <v>4.0852173913043455</v>
      </c>
      <c r="AM127">
        <v>4.1604652173913017</v>
      </c>
      <c r="AN127" s="4">
        <f t="shared" si="16"/>
        <v>8</v>
      </c>
      <c r="AO127" s="4"/>
      <c r="AP127" s="15">
        <v>10.923932608695653</v>
      </c>
      <c r="AQ127" s="15">
        <v>10.798471014492751</v>
      </c>
      <c r="AR127" s="4">
        <f t="shared" si="17"/>
        <v>21.722403623188406</v>
      </c>
      <c r="AS127" s="16">
        <v>0.18</v>
      </c>
      <c r="AT127" s="16">
        <v>0.17</v>
      </c>
      <c r="AU127" s="15">
        <f t="shared" si="21"/>
        <v>1.9663078695652174</v>
      </c>
      <c r="AV127" s="15">
        <f t="shared" si="22"/>
        <v>1.8357400724637678</v>
      </c>
      <c r="AW127" s="4">
        <f t="shared" si="18"/>
        <v>3.8020479420289854</v>
      </c>
      <c r="AY127">
        <v>1.9749673913043471</v>
      </c>
      <c r="AZ127">
        <v>2.0546666666666704</v>
      </c>
      <c r="BA127" s="3">
        <f t="shared" si="19"/>
        <v>4</v>
      </c>
      <c r="BC127">
        <v>4.7617347826086958</v>
      </c>
      <c r="BD127">
        <v>3.9774420289855086</v>
      </c>
      <c r="BE127" s="3">
        <f t="shared" si="23"/>
        <v>8</v>
      </c>
      <c r="BG127" s="7">
        <v>0.45</v>
      </c>
      <c r="BH127" s="7">
        <v>0.56000000000000005</v>
      </c>
      <c r="BI127" s="12">
        <f t="shared" si="24"/>
        <v>1.8383478260869555</v>
      </c>
      <c r="BJ127" s="12">
        <f t="shared" si="25"/>
        <v>2.3298605217391293</v>
      </c>
      <c r="BK127" s="4">
        <f t="shared" si="20"/>
        <v>4</v>
      </c>
      <c r="BL127" t="s">
        <v>1075</v>
      </c>
    </row>
    <row r="128" spans="1:64" x14ac:dyDescent="0.25">
      <c r="A128" t="s">
        <v>300</v>
      </c>
      <c r="B128" t="s">
        <v>301</v>
      </c>
      <c r="C128" t="s">
        <v>778</v>
      </c>
      <c r="D128" t="s">
        <v>761</v>
      </c>
      <c r="E128" t="s">
        <v>184</v>
      </c>
      <c r="F128" t="s">
        <v>288</v>
      </c>
      <c r="G128" t="s">
        <v>271</v>
      </c>
      <c r="H128">
        <v>1.51</v>
      </c>
      <c r="I128" t="s">
        <v>504</v>
      </c>
      <c r="J128">
        <v>3.02</v>
      </c>
      <c r="K128" t="s">
        <v>546</v>
      </c>
      <c r="L128">
        <v>1.61</v>
      </c>
      <c r="M128" t="s">
        <v>556</v>
      </c>
      <c r="N128">
        <v>2.71</v>
      </c>
      <c r="O128">
        <v>25.707000000000001</v>
      </c>
      <c r="P128">
        <v>14.065</v>
      </c>
      <c r="Q128">
        <v>11.547000000000001</v>
      </c>
      <c r="R128">
        <v>42.194000000000003</v>
      </c>
      <c r="S128">
        <v>12.625999999999999</v>
      </c>
      <c r="T128">
        <v>18.975000000000001</v>
      </c>
      <c r="U128">
        <v>10.372999999999999</v>
      </c>
      <c r="V128" t="s">
        <v>29</v>
      </c>
      <c r="W128" t="s">
        <v>30</v>
      </c>
      <c r="X128">
        <v>-1</v>
      </c>
      <c r="Y128">
        <v>3</v>
      </c>
      <c r="Z128" s="7">
        <v>-1</v>
      </c>
      <c r="AA128" s="7">
        <v>1</v>
      </c>
      <c r="AB128" s="8">
        <v>2.7321</v>
      </c>
      <c r="AC128" s="8">
        <v>2.6606999999999998</v>
      </c>
      <c r="AE128" s="9">
        <v>6</v>
      </c>
      <c r="AF128" s="7">
        <v>5.9107000000000003</v>
      </c>
      <c r="AH128">
        <v>1.21</v>
      </c>
      <c r="AI128">
        <v>2.0499999999999998</v>
      </c>
      <c r="AJ128" s="2">
        <f t="shared" si="15"/>
        <v>3.26</v>
      </c>
      <c r="AL128">
        <v>3.793457777777776</v>
      </c>
      <c r="AM128">
        <v>4.5968000000000027</v>
      </c>
      <c r="AN128" s="4">
        <f t="shared" si="16"/>
        <v>8</v>
      </c>
      <c r="AO128" s="4"/>
      <c r="AP128" s="15">
        <v>10.737955555555553</v>
      </c>
      <c r="AQ128" s="15">
        <v>12.094724444444424</v>
      </c>
      <c r="AR128" s="4">
        <f t="shared" si="17"/>
        <v>22.832679999999975</v>
      </c>
      <c r="AS128" s="16">
        <v>0.2</v>
      </c>
      <c r="AT128" s="16">
        <v>0.21</v>
      </c>
      <c r="AU128" s="15">
        <f t="shared" si="21"/>
        <v>2.1475911111111108</v>
      </c>
      <c r="AV128" s="15">
        <f t="shared" si="22"/>
        <v>2.5398921333333289</v>
      </c>
      <c r="AW128" s="4">
        <f t="shared" si="18"/>
        <v>4.6874832444444401</v>
      </c>
      <c r="AY128">
        <v>1.4671377777777774</v>
      </c>
      <c r="AZ128">
        <v>1.6905777777777768</v>
      </c>
      <c r="BA128" s="3">
        <f t="shared" si="19"/>
        <v>3</v>
      </c>
      <c r="BC128">
        <v>4.7265600000000019</v>
      </c>
      <c r="BD128">
        <v>4.536471111111112</v>
      </c>
      <c r="BE128" s="3">
        <f t="shared" si="23"/>
        <v>9</v>
      </c>
      <c r="BG128" s="7">
        <v>0.44</v>
      </c>
      <c r="BH128" s="7">
        <v>0.6</v>
      </c>
      <c r="BI128" s="12">
        <f t="shared" si="24"/>
        <v>1.6691214222222215</v>
      </c>
      <c r="BJ128" s="12">
        <f t="shared" si="25"/>
        <v>2.7580800000000014</v>
      </c>
      <c r="BK128" s="4">
        <f t="shared" si="20"/>
        <v>4</v>
      </c>
      <c r="BL128" t="s">
        <v>1075</v>
      </c>
    </row>
    <row r="129" spans="1:64" x14ac:dyDescent="0.25">
      <c r="A129" t="s">
        <v>300</v>
      </c>
      <c r="B129" t="s">
        <v>774</v>
      </c>
      <c r="C129" t="s">
        <v>769</v>
      </c>
      <c r="D129" t="s">
        <v>566</v>
      </c>
      <c r="E129" t="s">
        <v>567</v>
      </c>
      <c r="F129" t="s">
        <v>1031</v>
      </c>
      <c r="G129" t="s">
        <v>369</v>
      </c>
      <c r="H129">
        <v>2.52</v>
      </c>
      <c r="I129" t="s">
        <v>356</v>
      </c>
      <c r="J129">
        <v>1.66</v>
      </c>
      <c r="K129" t="s">
        <v>565</v>
      </c>
      <c r="L129">
        <v>2.71</v>
      </c>
      <c r="M129" t="s">
        <v>584</v>
      </c>
      <c r="N129">
        <v>1.59</v>
      </c>
      <c r="O129">
        <v>5.8449999999999998</v>
      </c>
      <c r="P129">
        <v>16.050999999999998</v>
      </c>
      <c r="Q129">
        <v>9.6150000000000002</v>
      </c>
      <c r="R129">
        <v>6.9980000000000002</v>
      </c>
      <c r="S129">
        <v>52.91</v>
      </c>
      <c r="T129">
        <v>11.507</v>
      </c>
      <c r="U129">
        <v>31.646000000000001</v>
      </c>
      <c r="V129" t="s">
        <v>27</v>
      </c>
      <c r="W129" t="s">
        <v>33</v>
      </c>
      <c r="X129">
        <v>1</v>
      </c>
      <c r="Y129">
        <v>-3</v>
      </c>
      <c r="Z129" s="7">
        <v>2</v>
      </c>
      <c r="AA129" s="7">
        <v>-1</v>
      </c>
      <c r="AB129" s="8">
        <v>3.1922999999999999</v>
      </c>
      <c r="AC129" s="8">
        <v>2.8519000000000001</v>
      </c>
      <c r="AE129" s="9">
        <v>6.5961999999999996</v>
      </c>
      <c r="AF129" s="7">
        <v>6.5926</v>
      </c>
      <c r="AH129">
        <v>1.66</v>
      </c>
      <c r="AI129">
        <v>0.56000000000000005</v>
      </c>
      <c r="AJ129" s="2">
        <f t="shared" si="15"/>
        <v>2.2199999999999998</v>
      </c>
      <c r="AL129">
        <v>4.055075555555554</v>
      </c>
      <c r="AM129">
        <v>3.9644000000000026</v>
      </c>
      <c r="AN129" s="4">
        <f t="shared" si="16"/>
        <v>8</v>
      </c>
      <c r="AO129" s="4"/>
      <c r="AP129" s="15">
        <v>13.601196296296292</v>
      </c>
      <c r="AQ129" s="15">
        <v>9.479648888888871</v>
      </c>
      <c r="AR129" s="4">
        <f t="shared" si="17"/>
        <v>23.080845185185161</v>
      </c>
      <c r="AS129" s="16">
        <v>0.22</v>
      </c>
      <c r="AT129" s="16">
        <v>0.17</v>
      </c>
      <c r="AU129" s="15">
        <f t="shared" si="21"/>
        <v>2.9922631851851844</v>
      </c>
      <c r="AV129" s="15">
        <f t="shared" si="22"/>
        <v>1.6115403111111082</v>
      </c>
      <c r="AW129" s="4">
        <f t="shared" si="18"/>
        <v>4.6038034962962922</v>
      </c>
      <c r="AY129">
        <v>2.9043259259259258</v>
      </c>
      <c r="AZ129">
        <v>2.3407999999999984</v>
      </c>
      <c r="BA129" s="3">
        <f t="shared" si="19"/>
        <v>5</v>
      </c>
      <c r="BC129">
        <v>4.7285955555555574</v>
      </c>
      <c r="BD129">
        <v>5.5753244444444459</v>
      </c>
      <c r="BE129" s="3">
        <f t="shared" si="23"/>
        <v>10</v>
      </c>
      <c r="BG129" s="7">
        <v>0.82</v>
      </c>
      <c r="BH129" s="7">
        <v>0.49</v>
      </c>
      <c r="BI129" s="12">
        <f t="shared" si="24"/>
        <v>3.3251619555555543</v>
      </c>
      <c r="BJ129" s="12">
        <f t="shared" si="25"/>
        <v>1.9425560000000013</v>
      </c>
      <c r="BK129" s="4">
        <f t="shared" si="20"/>
        <v>5</v>
      </c>
      <c r="BL129" t="s">
        <v>1075</v>
      </c>
    </row>
    <row r="130" spans="1:64" x14ac:dyDescent="0.25">
      <c r="A130" t="s">
        <v>300</v>
      </c>
      <c r="B130" t="s">
        <v>775</v>
      </c>
      <c r="C130" t="s">
        <v>773</v>
      </c>
      <c r="D130" t="s">
        <v>463</v>
      </c>
      <c r="E130" t="s">
        <v>552</v>
      </c>
      <c r="F130" t="s">
        <v>998</v>
      </c>
      <c r="G130" t="s">
        <v>374</v>
      </c>
      <c r="H130">
        <v>1.77</v>
      </c>
      <c r="I130" t="s">
        <v>1013</v>
      </c>
      <c r="J130">
        <v>2.31</v>
      </c>
      <c r="K130" t="s">
        <v>317</v>
      </c>
      <c r="L130">
        <v>1.69</v>
      </c>
      <c r="M130" t="s">
        <v>517</v>
      </c>
      <c r="N130">
        <v>2.46</v>
      </c>
      <c r="O130">
        <v>13.792999999999999</v>
      </c>
      <c r="P130">
        <v>12.285</v>
      </c>
      <c r="Q130">
        <v>8.8260000000000005</v>
      </c>
      <c r="R130">
        <v>19.841000000000001</v>
      </c>
      <c r="S130">
        <v>15.699</v>
      </c>
      <c r="T130">
        <v>12.69</v>
      </c>
      <c r="U130">
        <v>11.287000000000001</v>
      </c>
      <c r="V130" t="s">
        <v>29</v>
      </c>
      <c r="W130" t="s">
        <v>119</v>
      </c>
      <c r="X130">
        <v>-7</v>
      </c>
      <c r="Y130">
        <v>2</v>
      </c>
      <c r="Z130" s="7">
        <v>-3</v>
      </c>
      <c r="AA130" s="7">
        <v>-1</v>
      </c>
      <c r="AB130" s="8">
        <v>2.9443999999999999</v>
      </c>
      <c r="AC130" s="8">
        <v>2.3393000000000002</v>
      </c>
      <c r="AE130" s="9">
        <v>5.9443999999999999</v>
      </c>
      <c r="AF130" s="7">
        <v>7.125</v>
      </c>
      <c r="AH130">
        <v>1.39</v>
      </c>
      <c r="AI130">
        <v>1.43</v>
      </c>
      <c r="AJ130" s="2">
        <f t="shared" si="15"/>
        <v>2.82</v>
      </c>
      <c r="AL130">
        <v>5.2508029629629602</v>
      </c>
      <c r="AM130">
        <v>3.9349333333333356</v>
      </c>
      <c r="AN130" s="4">
        <f t="shared" si="16"/>
        <v>9</v>
      </c>
      <c r="AO130" s="4"/>
      <c r="AP130" s="15">
        <v>9.6504592592592555</v>
      </c>
      <c r="AQ130" s="15">
        <v>11.618851851851833</v>
      </c>
      <c r="AR130" s="4">
        <f t="shared" si="17"/>
        <v>21.269311111111087</v>
      </c>
      <c r="AS130" s="16">
        <v>0.2</v>
      </c>
      <c r="AT130" s="16">
        <v>0.17</v>
      </c>
      <c r="AU130" s="15">
        <f t="shared" si="21"/>
        <v>1.9300918518518513</v>
      </c>
      <c r="AV130" s="15">
        <f t="shared" si="22"/>
        <v>1.9752048148148118</v>
      </c>
      <c r="AW130" s="4">
        <f t="shared" si="18"/>
        <v>3.9052966666666631</v>
      </c>
      <c r="AY130">
        <v>1.1142444444444444</v>
      </c>
      <c r="AZ130">
        <v>1.728999999999999</v>
      </c>
      <c r="BA130" s="3">
        <f t="shared" si="19"/>
        <v>2</v>
      </c>
      <c r="BC130">
        <v>4.6023911111111122</v>
      </c>
      <c r="BD130">
        <v>6.5451140740740748</v>
      </c>
      <c r="BE130" s="3">
        <f t="shared" si="23"/>
        <v>11</v>
      </c>
      <c r="BG130" s="7">
        <v>0.6</v>
      </c>
      <c r="BH130" s="7">
        <v>0.53</v>
      </c>
      <c r="BI130" s="12">
        <f t="shared" si="24"/>
        <v>3.150481777777776</v>
      </c>
      <c r="BJ130" s="12">
        <f t="shared" si="25"/>
        <v>2.085514666666668</v>
      </c>
      <c r="BK130" s="4">
        <f t="shared" si="20"/>
        <v>5</v>
      </c>
      <c r="BL130" t="s">
        <v>1075</v>
      </c>
    </row>
    <row r="131" spans="1:64" x14ac:dyDescent="0.25">
      <c r="A131" t="s">
        <v>300</v>
      </c>
      <c r="B131" t="s">
        <v>776</v>
      </c>
      <c r="C131" t="s">
        <v>770</v>
      </c>
      <c r="D131" t="s">
        <v>699</v>
      </c>
      <c r="E131" t="s">
        <v>296</v>
      </c>
      <c r="F131" t="s">
        <v>130</v>
      </c>
      <c r="G131" t="s">
        <v>665</v>
      </c>
      <c r="H131">
        <v>1.94</v>
      </c>
      <c r="I131" t="s">
        <v>907</v>
      </c>
      <c r="J131">
        <v>2.0699999999999998</v>
      </c>
      <c r="K131" t="s">
        <v>498</v>
      </c>
      <c r="L131">
        <v>1.83</v>
      </c>
      <c r="M131" t="s">
        <v>87</v>
      </c>
      <c r="N131">
        <v>2.21</v>
      </c>
      <c r="O131">
        <v>13.157999999999999</v>
      </c>
      <c r="P131">
        <v>9.9009999999999998</v>
      </c>
      <c r="Q131">
        <v>8.4179999999999993</v>
      </c>
      <c r="R131">
        <v>22.370999999999999</v>
      </c>
      <c r="S131">
        <v>12.673999999999999</v>
      </c>
      <c r="T131">
        <v>14.305999999999999</v>
      </c>
      <c r="U131">
        <v>10.763999999999999</v>
      </c>
      <c r="V131" t="s">
        <v>29</v>
      </c>
      <c r="W131" t="s">
        <v>32</v>
      </c>
      <c r="X131">
        <v>1</v>
      </c>
      <c r="Y131">
        <v>4</v>
      </c>
      <c r="Z131" s="7">
        <v>-1</v>
      </c>
      <c r="AA131" s="7">
        <v>3</v>
      </c>
      <c r="AB131" s="8">
        <v>2.6345999999999998</v>
      </c>
      <c r="AC131" s="8">
        <v>2.2856999999999998</v>
      </c>
      <c r="AE131" s="9">
        <v>6.8654000000000002</v>
      </c>
      <c r="AF131" s="7">
        <v>6.3929</v>
      </c>
      <c r="AH131">
        <v>1.19</v>
      </c>
      <c r="AI131">
        <v>1.43</v>
      </c>
      <c r="AJ131" s="2">
        <f t="shared" ref="AJ131:AJ193" si="26">SUM(AH131:AI131)</f>
        <v>2.62</v>
      </c>
      <c r="AL131">
        <v>4.6361688888888866</v>
      </c>
      <c r="AM131">
        <v>5.4853333333333376</v>
      </c>
      <c r="AN131" s="4">
        <f t="shared" ref="AN131:AN193" si="27">ROUNDDOWN(SUM(AL131:AM131),0)</f>
        <v>10</v>
      </c>
      <c r="AO131" s="4"/>
      <c r="AP131" s="15">
        <v>9.3122222222222195</v>
      </c>
      <c r="AQ131" s="15">
        <v>7.2670637037036911</v>
      </c>
      <c r="AR131" s="4">
        <f t="shared" ref="AR131:AR193" si="28">SUM(AP131:AQ131)</f>
        <v>16.579285925925909</v>
      </c>
      <c r="AS131" s="16">
        <v>0.21</v>
      </c>
      <c r="AT131" s="16">
        <v>0.16</v>
      </c>
      <c r="AU131" s="15">
        <f t="shared" si="21"/>
        <v>1.955566666666666</v>
      </c>
      <c r="AV131" s="15">
        <f t="shared" si="22"/>
        <v>1.1627301925925906</v>
      </c>
      <c r="AW131" s="4">
        <f t="shared" ref="AW131:AW193" si="29">SUM(AU131:AV131)</f>
        <v>3.1182968592592566</v>
      </c>
      <c r="AY131">
        <v>1.6799377777777775</v>
      </c>
      <c r="AZ131">
        <v>1.019244444444444</v>
      </c>
      <c r="BA131" s="3">
        <f t="shared" ref="BA131:BA193" si="30">ROUNDDOWN(SUM(AY131:AZ131),0)</f>
        <v>2</v>
      </c>
      <c r="BC131">
        <v>5.1662400000000019</v>
      </c>
      <c r="BD131">
        <v>7.4849600000000009</v>
      </c>
      <c r="BE131" s="3">
        <f t="shared" si="23"/>
        <v>12</v>
      </c>
      <c r="BG131" s="7">
        <v>0.38</v>
      </c>
      <c r="BH131" s="7">
        <v>0.69</v>
      </c>
      <c r="BI131" s="12">
        <f t="shared" si="24"/>
        <v>1.7617441777777769</v>
      </c>
      <c r="BJ131" s="12">
        <f t="shared" si="25"/>
        <v>3.7848800000000025</v>
      </c>
      <c r="BK131" s="4">
        <f t="shared" ref="BK131:BK193" si="31">ROUNDDOWN(SUM(BI131:BJ131),0)</f>
        <v>5</v>
      </c>
      <c r="BL131" t="s">
        <v>1075</v>
      </c>
    </row>
    <row r="132" spans="1:64" x14ac:dyDescent="0.25">
      <c r="A132" t="s">
        <v>300</v>
      </c>
      <c r="B132" t="s">
        <v>777</v>
      </c>
      <c r="C132" t="s">
        <v>390</v>
      </c>
      <c r="D132" t="s">
        <v>513</v>
      </c>
      <c r="E132" t="s">
        <v>450</v>
      </c>
      <c r="F132" t="s">
        <v>422</v>
      </c>
      <c r="G132" t="s">
        <v>86</v>
      </c>
      <c r="H132">
        <v>1.76</v>
      </c>
      <c r="I132" t="s">
        <v>110</v>
      </c>
      <c r="J132">
        <v>2.33</v>
      </c>
      <c r="K132" t="s">
        <v>555</v>
      </c>
      <c r="L132">
        <v>1.7</v>
      </c>
      <c r="M132" t="s">
        <v>151</v>
      </c>
      <c r="N132">
        <v>2.4500000000000002</v>
      </c>
      <c r="O132">
        <v>15.175000000000001</v>
      </c>
      <c r="P132">
        <v>11.654999999999999</v>
      </c>
      <c r="Q132">
        <v>9.0169999999999995</v>
      </c>
      <c r="R132">
        <v>23.474</v>
      </c>
      <c r="S132">
        <v>13.831</v>
      </c>
      <c r="T132">
        <v>13.946999999999999</v>
      </c>
      <c r="U132">
        <v>10.707000000000001</v>
      </c>
      <c r="V132" t="s">
        <v>29</v>
      </c>
      <c r="W132" t="s">
        <v>119</v>
      </c>
      <c r="X132">
        <v>-2</v>
      </c>
      <c r="Y132">
        <v>3</v>
      </c>
      <c r="Z132" s="7">
        <v>-2</v>
      </c>
      <c r="AA132" s="7">
        <v>1</v>
      </c>
      <c r="AB132" s="8">
        <v>2.4443999999999999</v>
      </c>
      <c r="AC132" s="8">
        <v>2.7</v>
      </c>
      <c r="AE132" s="9">
        <v>6.4630000000000001</v>
      </c>
      <c r="AF132" s="7">
        <v>6.8</v>
      </c>
      <c r="AH132">
        <v>1.29</v>
      </c>
      <c r="AI132">
        <v>1.54</v>
      </c>
      <c r="AJ132" s="2">
        <f t="shared" si="26"/>
        <v>2.83</v>
      </c>
      <c r="AL132">
        <v>2.8534785185185165</v>
      </c>
      <c r="AM132">
        <v>5.0093333333333367</v>
      </c>
      <c r="AN132" s="4">
        <f t="shared" si="27"/>
        <v>7</v>
      </c>
      <c r="AO132" s="4"/>
      <c r="AP132" s="15">
        <v>12.467674074074072</v>
      </c>
      <c r="AQ132" s="15">
        <v>12.119185185185165</v>
      </c>
      <c r="AR132" s="4">
        <f t="shared" si="28"/>
        <v>24.586859259259235</v>
      </c>
      <c r="AS132" s="16">
        <v>0.19</v>
      </c>
      <c r="AT132" s="16">
        <v>0.18</v>
      </c>
      <c r="AU132" s="15">
        <f t="shared" ref="AU132:AU193" si="32">AP132*AS132</f>
        <v>2.3688580740740739</v>
      </c>
      <c r="AV132" s="15">
        <f t="shared" ref="AV132:AV193" si="33">AQ132*AT132</f>
        <v>2.1814533333333297</v>
      </c>
      <c r="AW132" s="4">
        <f t="shared" si="29"/>
        <v>4.5503114074074036</v>
      </c>
      <c r="AY132">
        <v>2.5033555555555549</v>
      </c>
      <c r="AZ132">
        <v>1.7948666666666657</v>
      </c>
      <c r="BA132" s="3">
        <f t="shared" si="30"/>
        <v>4</v>
      </c>
      <c r="BC132">
        <v>3.676213333333334</v>
      </c>
      <c r="BD132">
        <v>5.5250962962962973</v>
      </c>
      <c r="BE132" s="3">
        <f t="shared" ref="BE132:BE193" si="34">ROUNDDOWN(SUM(BC132:BD132),0)</f>
        <v>9</v>
      </c>
      <c r="BG132" s="7">
        <v>0.54</v>
      </c>
      <c r="BH132" s="7">
        <v>0.6</v>
      </c>
      <c r="BI132" s="12">
        <f t="shared" ref="BI132:BI193" si="35">AL132*BG132</f>
        <v>1.5408783999999991</v>
      </c>
      <c r="BJ132" s="12">
        <f t="shared" ref="BJ132:BJ193" si="36">AM132*BH132</f>
        <v>3.005600000000002</v>
      </c>
      <c r="BK132" s="4">
        <f t="shared" si="31"/>
        <v>4</v>
      </c>
      <c r="BL132" t="s">
        <v>1075</v>
      </c>
    </row>
    <row r="133" spans="1:64" x14ac:dyDescent="0.25">
      <c r="A133" t="s">
        <v>67</v>
      </c>
      <c r="B133" t="s">
        <v>887</v>
      </c>
      <c r="C133" t="s">
        <v>780</v>
      </c>
      <c r="D133" t="s">
        <v>677</v>
      </c>
      <c r="E133" t="s">
        <v>139</v>
      </c>
      <c r="F133" t="s">
        <v>1034</v>
      </c>
      <c r="G133" t="s">
        <v>597</v>
      </c>
      <c r="H133">
        <v>2.2200000000000002</v>
      </c>
      <c r="I133" t="s">
        <v>498</v>
      </c>
      <c r="J133">
        <v>1.83</v>
      </c>
      <c r="K133" t="s">
        <v>466</v>
      </c>
      <c r="L133">
        <v>2.5499999999999998</v>
      </c>
      <c r="M133" t="s">
        <v>605</v>
      </c>
      <c r="N133">
        <v>1.66</v>
      </c>
      <c r="O133">
        <v>6.4850000000000003</v>
      </c>
      <c r="P133">
        <v>19.231000000000002</v>
      </c>
      <c r="Q133">
        <v>10.32</v>
      </c>
      <c r="R133">
        <v>6.9640000000000004</v>
      </c>
      <c r="S133">
        <v>60.975999999999999</v>
      </c>
      <c r="T133">
        <v>11.074</v>
      </c>
      <c r="U133">
        <v>32.786999999999999</v>
      </c>
      <c r="V133" t="s">
        <v>27</v>
      </c>
      <c r="W133" t="s">
        <v>30</v>
      </c>
      <c r="X133">
        <v>-9</v>
      </c>
      <c r="Y133">
        <v>-2</v>
      </c>
      <c r="Z133" s="7">
        <v>-1</v>
      </c>
      <c r="AA133" s="7">
        <v>0</v>
      </c>
      <c r="AB133" s="8">
        <v>5.32</v>
      </c>
      <c r="AC133" s="8">
        <v>5.44</v>
      </c>
      <c r="AE133" s="9">
        <v>10.08</v>
      </c>
      <c r="AF133" s="7">
        <v>8.68</v>
      </c>
      <c r="AH133">
        <v>1.86</v>
      </c>
      <c r="AI133">
        <v>0.47</v>
      </c>
      <c r="AJ133" s="2">
        <f t="shared" si="26"/>
        <v>2.33</v>
      </c>
      <c r="AL133">
        <v>4.9555800000000003</v>
      </c>
      <c r="AM133">
        <v>3.24756</v>
      </c>
      <c r="AN133" s="4">
        <f t="shared" si="27"/>
        <v>8</v>
      </c>
      <c r="AO133" s="4"/>
      <c r="AP133" s="15">
        <v>14.091924000000001</v>
      </c>
      <c r="AQ133" s="15">
        <v>11.982839999999999</v>
      </c>
      <c r="AR133" s="4">
        <f t="shared" si="28"/>
        <v>26.074764000000002</v>
      </c>
      <c r="AS133" s="16">
        <v>0.23</v>
      </c>
      <c r="AT133" s="16">
        <v>0.21</v>
      </c>
      <c r="AU133" s="15">
        <f t="shared" si="32"/>
        <v>3.2411425200000004</v>
      </c>
      <c r="AV133" s="15">
        <f t="shared" si="33"/>
        <v>2.5163963999999996</v>
      </c>
      <c r="AW133" s="4">
        <f t="shared" si="29"/>
        <v>5.75753892</v>
      </c>
      <c r="AY133">
        <v>2.8419167999999999</v>
      </c>
      <c r="AZ133">
        <v>3.3224255999999999</v>
      </c>
      <c r="BA133" s="3">
        <f t="shared" si="30"/>
        <v>6</v>
      </c>
      <c r="BC133">
        <v>4.9097664000000005</v>
      </c>
      <c r="BD133">
        <v>3.2415039999999999</v>
      </c>
      <c r="BE133" s="3">
        <f t="shared" si="34"/>
        <v>8</v>
      </c>
      <c r="BG133" s="7">
        <v>0.38</v>
      </c>
      <c r="BH133" s="7">
        <v>0.41</v>
      </c>
      <c r="BI133" s="12">
        <f t="shared" si="35"/>
        <v>1.8831204000000001</v>
      </c>
      <c r="BJ133" s="12">
        <f t="shared" si="36"/>
        <v>1.3314995999999999</v>
      </c>
      <c r="BK133" s="4">
        <f t="shared" si="31"/>
        <v>3</v>
      </c>
      <c r="BL133" t="s">
        <v>1075</v>
      </c>
    </row>
    <row r="134" spans="1:64" x14ac:dyDescent="0.25">
      <c r="A134" t="s">
        <v>67</v>
      </c>
      <c r="B134" t="s">
        <v>781</v>
      </c>
      <c r="C134" t="s">
        <v>883</v>
      </c>
      <c r="D134" t="s">
        <v>473</v>
      </c>
      <c r="E134" t="s">
        <v>163</v>
      </c>
      <c r="F134" t="s">
        <v>967</v>
      </c>
      <c r="G134" t="s">
        <v>581</v>
      </c>
      <c r="H134">
        <v>1.81</v>
      </c>
      <c r="I134" t="s">
        <v>299</v>
      </c>
      <c r="J134">
        <v>2.2400000000000002</v>
      </c>
      <c r="K134" t="s">
        <v>160</v>
      </c>
      <c r="L134">
        <v>1.76</v>
      </c>
      <c r="M134" t="s">
        <v>110</v>
      </c>
      <c r="N134">
        <v>2.33</v>
      </c>
      <c r="O134">
        <v>10.695</v>
      </c>
      <c r="P134">
        <v>15.083</v>
      </c>
      <c r="Q134">
        <v>8.8970000000000002</v>
      </c>
      <c r="R134">
        <v>12.61</v>
      </c>
      <c r="S134">
        <v>25.126000000000001</v>
      </c>
      <c r="T134">
        <v>10.493</v>
      </c>
      <c r="U134">
        <v>14.815</v>
      </c>
      <c r="V134" t="s">
        <v>27</v>
      </c>
      <c r="W134" t="s">
        <v>119</v>
      </c>
      <c r="X134">
        <v>-2</v>
      </c>
      <c r="Y134">
        <v>2</v>
      </c>
      <c r="Z134" s="7">
        <v>-3</v>
      </c>
      <c r="AA134" s="7">
        <v>-1</v>
      </c>
      <c r="AB134" s="8">
        <v>5.48</v>
      </c>
      <c r="AC134" s="8">
        <v>5.4</v>
      </c>
      <c r="AE134" s="9">
        <v>10</v>
      </c>
      <c r="AF134" s="7">
        <v>8</v>
      </c>
      <c r="AH134">
        <v>1.7</v>
      </c>
      <c r="AI134">
        <v>0.91</v>
      </c>
      <c r="AJ134" s="2">
        <f t="shared" si="26"/>
        <v>2.61</v>
      </c>
      <c r="AL134">
        <v>4.9809564000000011</v>
      </c>
      <c r="AM134">
        <v>3.018834</v>
      </c>
      <c r="AN134" s="4">
        <f t="shared" si="27"/>
        <v>7</v>
      </c>
      <c r="AO134" s="4"/>
      <c r="AP134" s="15">
        <v>17.2744</v>
      </c>
      <c r="AQ134" s="15">
        <v>11.849260800000001</v>
      </c>
      <c r="AR134" s="4">
        <f t="shared" si="28"/>
        <v>29.123660800000003</v>
      </c>
      <c r="AS134" s="16">
        <v>0.19</v>
      </c>
      <c r="AT134" s="16">
        <v>0.18</v>
      </c>
      <c r="AU134" s="15">
        <f t="shared" si="32"/>
        <v>3.2821359999999999</v>
      </c>
      <c r="AV134" s="15">
        <f t="shared" si="33"/>
        <v>2.1328669440000003</v>
      </c>
      <c r="AW134" s="4">
        <f t="shared" si="29"/>
        <v>5.4150029440000003</v>
      </c>
      <c r="AY134">
        <v>3.3232500000000003</v>
      </c>
      <c r="AZ134">
        <v>2.9666304000000001</v>
      </c>
      <c r="BA134" s="3">
        <f t="shared" si="30"/>
        <v>6</v>
      </c>
      <c r="BC134">
        <v>5.7258959999999997</v>
      </c>
      <c r="BD134">
        <v>3.8107632000000002</v>
      </c>
      <c r="BE134" s="3">
        <f t="shared" si="34"/>
        <v>9</v>
      </c>
      <c r="BG134" s="7">
        <v>0.39</v>
      </c>
      <c r="BH134" s="7">
        <v>0.49</v>
      </c>
      <c r="BI134" s="12">
        <f t="shared" si="35"/>
        <v>1.9425729960000004</v>
      </c>
      <c r="BJ134" s="12">
        <f t="shared" si="36"/>
        <v>1.47922866</v>
      </c>
      <c r="BK134" s="4">
        <f t="shared" si="31"/>
        <v>3</v>
      </c>
      <c r="BL134" t="s">
        <v>1075</v>
      </c>
    </row>
    <row r="135" spans="1:64" x14ac:dyDescent="0.25">
      <c r="A135" t="s">
        <v>67</v>
      </c>
      <c r="B135" t="s">
        <v>342</v>
      </c>
      <c r="C135" t="s">
        <v>885</v>
      </c>
      <c r="D135" t="s">
        <v>849</v>
      </c>
      <c r="E135" t="s">
        <v>831</v>
      </c>
      <c r="F135" t="s">
        <v>177</v>
      </c>
      <c r="G135" t="s">
        <v>284</v>
      </c>
      <c r="H135">
        <v>1.77</v>
      </c>
      <c r="I135" t="s">
        <v>57</v>
      </c>
      <c r="J135">
        <v>2.2999999999999998</v>
      </c>
      <c r="K135" t="s">
        <v>555</v>
      </c>
      <c r="L135">
        <v>1.7</v>
      </c>
      <c r="M135" t="s">
        <v>151</v>
      </c>
      <c r="N135">
        <v>2.44</v>
      </c>
      <c r="O135">
        <v>11.834</v>
      </c>
      <c r="P135">
        <v>14.305999999999999</v>
      </c>
      <c r="Q135">
        <v>8.8650000000000002</v>
      </c>
      <c r="R135">
        <v>14.663</v>
      </c>
      <c r="S135">
        <v>21.413</v>
      </c>
      <c r="T135">
        <v>10.977</v>
      </c>
      <c r="U135">
        <v>13.28</v>
      </c>
      <c r="V135" t="s">
        <v>27</v>
      </c>
      <c r="W135" t="s">
        <v>32</v>
      </c>
      <c r="X135">
        <v>-2</v>
      </c>
      <c r="Y135">
        <v>6</v>
      </c>
      <c r="Z135" s="7">
        <v>-2</v>
      </c>
      <c r="AA135" s="7">
        <v>3</v>
      </c>
      <c r="AB135" s="8">
        <v>5.48</v>
      </c>
      <c r="AC135" s="8">
        <v>4.96</v>
      </c>
      <c r="AE135" s="9">
        <v>9.48</v>
      </c>
      <c r="AF135" s="7">
        <v>9</v>
      </c>
      <c r="AH135">
        <v>1.62</v>
      </c>
      <c r="AI135">
        <v>1.02</v>
      </c>
      <c r="AJ135" s="2">
        <f t="shared" si="26"/>
        <v>2.64</v>
      </c>
      <c r="AL135">
        <v>4.1239043999999998</v>
      </c>
      <c r="AM135">
        <v>4.6862640000000004</v>
      </c>
      <c r="AN135" s="4">
        <f t="shared" si="27"/>
        <v>8</v>
      </c>
      <c r="AO135" s="4"/>
      <c r="AP135" s="15">
        <v>13.662721600000001</v>
      </c>
      <c r="AQ135" s="15">
        <v>12.5564448</v>
      </c>
      <c r="AR135" s="4">
        <f t="shared" si="28"/>
        <v>26.219166399999999</v>
      </c>
      <c r="AS135" s="16">
        <v>0.19</v>
      </c>
      <c r="AT135" s="16">
        <v>0.16</v>
      </c>
      <c r="AU135" s="15">
        <f t="shared" si="32"/>
        <v>2.5959171040000002</v>
      </c>
      <c r="AV135" s="15">
        <f t="shared" si="33"/>
        <v>2.0090311679999999</v>
      </c>
      <c r="AW135" s="4">
        <f t="shared" si="29"/>
        <v>4.6049482719999997</v>
      </c>
      <c r="AY135">
        <v>2.2210703999999999</v>
      </c>
      <c r="AZ135">
        <v>2.1498048000000001</v>
      </c>
      <c r="BA135" s="3">
        <f t="shared" si="30"/>
        <v>4</v>
      </c>
      <c r="BC135">
        <v>4.8578112000000004</v>
      </c>
      <c r="BD135">
        <v>4.6371071999999991</v>
      </c>
      <c r="BE135" s="3">
        <f t="shared" si="34"/>
        <v>9</v>
      </c>
      <c r="BG135" s="7">
        <v>0.54</v>
      </c>
      <c r="BH135" s="7">
        <v>0.4</v>
      </c>
      <c r="BI135" s="12">
        <f t="shared" si="35"/>
        <v>2.2269083759999999</v>
      </c>
      <c r="BJ135" s="12">
        <f t="shared" si="36"/>
        <v>1.8745056000000002</v>
      </c>
      <c r="BK135" s="4">
        <f t="shared" si="31"/>
        <v>4</v>
      </c>
      <c r="BL135" t="s">
        <v>1075</v>
      </c>
    </row>
    <row r="136" spans="1:64" x14ac:dyDescent="0.25">
      <c r="A136" t="s">
        <v>67</v>
      </c>
      <c r="B136" t="s">
        <v>782</v>
      </c>
      <c r="C136" t="s">
        <v>783</v>
      </c>
      <c r="D136" t="s">
        <v>271</v>
      </c>
      <c r="E136" t="s">
        <v>303</v>
      </c>
      <c r="F136" t="s">
        <v>1035</v>
      </c>
      <c r="G136" t="s">
        <v>1011</v>
      </c>
      <c r="H136">
        <v>2.39</v>
      </c>
      <c r="I136" t="s">
        <v>636</v>
      </c>
      <c r="J136">
        <v>1.73</v>
      </c>
      <c r="K136" t="s">
        <v>932</v>
      </c>
      <c r="L136">
        <v>2.72</v>
      </c>
      <c r="M136" t="s">
        <v>566</v>
      </c>
      <c r="N136">
        <v>1.59</v>
      </c>
      <c r="O136">
        <v>5.984</v>
      </c>
      <c r="P136">
        <v>18.082999999999998</v>
      </c>
      <c r="Q136">
        <v>10.183</v>
      </c>
      <c r="R136">
        <v>6.7389999999999999</v>
      </c>
      <c r="S136">
        <v>61.728000000000002</v>
      </c>
      <c r="T136">
        <v>11.468</v>
      </c>
      <c r="U136">
        <v>34.722000000000001</v>
      </c>
      <c r="V136" t="s">
        <v>27</v>
      </c>
      <c r="W136" t="s">
        <v>33</v>
      </c>
      <c r="X136">
        <v>8</v>
      </c>
      <c r="Y136">
        <v>-2</v>
      </c>
      <c r="Z136" s="7">
        <v>1</v>
      </c>
      <c r="AA136" s="7">
        <v>1</v>
      </c>
      <c r="AB136" s="8">
        <v>5.44</v>
      </c>
      <c r="AC136" s="8">
        <v>6.12</v>
      </c>
      <c r="AE136" s="9">
        <v>9.4</v>
      </c>
      <c r="AF136" s="7">
        <v>10.64</v>
      </c>
      <c r="AH136">
        <v>1.78</v>
      </c>
      <c r="AI136">
        <v>0.44</v>
      </c>
      <c r="AJ136" s="2">
        <f t="shared" si="26"/>
        <v>2.2200000000000002</v>
      </c>
      <c r="AL136">
        <v>6.0568200000000001</v>
      </c>
      <c r="AM136">
        <v>2.1926268000000002</v>
      </c>
      <c r="AN136" s="4">
        <f t="shared" si="27"/>
        <v>8</v>
      </c>
      <c r="AO136" s="4"/>
      <c r="AP136" s="15">
        <v>10.715443199999999</v>
      </c>
      <c r="AQ136" s="15">
        <v>14.354525599999997</v>
      </c>
      <c r="AR136" s="4">
        <f t="shared" si="28"/>
        <v>25.069968799999998</v>
      </c>
      <c r="AS136" s="16">
        <v>0.23</v>
      </c>
      <c r="AT136" s="16">
        <v>0.21</v>
      </c>
      <c r="AU136" s="15">
        <f t="shared" si="32"/>
        <v>2.4645519359999999</v>
      </c>
      <c r="AV136" s="15">
        <f t="shared" si="33"/>
        <v>3.0144503759999992</v>
      </c>
      <c r="AW136" s="4">
        <f t="shared" si="29"/>
        <v>5.4790023119999987</v>
      </c>
      <c r="AY136">
        <v>2.7662099999999996</v>
      </c>
      <c r="AZ136">
        <v>2.3853312</v>
      </c>
      <c r="BA136" s="3">
        <f t="shared" si="30"/>
        <v>5</v>
      </c>
      <c r="BC136">
        <v>6.7217039999999999</v>
      </c>
      <c r="BD136">
        <v>4.4287248000000004</v>
      </c>
      <c r="BE136" s="3">
        <f t="shared" si="34"/>
        <v>11</v>
      </c>
      <c r="BG136" s="7">
        <v>0.45</v>
      </c>
      <c r="BH136" s="7">
        <v>0.38</v>
      </c>
      <c r="BI136" s="12">
        <f t="shared" si="35"/>
        <v>2.7255690000000001</v>
      </c>
      <c r="BJ136" s="12">
        <f t="shared" si="36"/>
        <v>0.83319818400000012</v>
      </c>
      <c r="BK136" s="4">
        <f t="shared" si="31"/>
        <v>3</v>
      </c>
      <c r="BL136" t="s">
        <v>1075</v>
      </c>
    </row>
    <row r="137" spans="1:64" x14ac:dyDescent="0.25">
      <c r="A137" t="s">
        <v>172</v>
      </c>
      <c r="B137" t="s">
        <v>790</v>
      </c>
      <c r="C137" t="s">
        <v>892</v>
      </c>
      <c r="D137" t="s">
        <v>964</v>
      </c>
      <c r="E137" t="s">
        <v>139</v>
      </c>
      <c r="F137" t="s">
        <v>540</v>
      </c>
      <c r="G137" t="s">
        <v>611</v>
      </c>
      <c r="H137">
        <v>2.89</v>
      </c>
      <c r="I137" t="s">
        <v>1036</v>
      </c>
      <c r="J137">
        <v>1.54</v>
      </c>
      <c r="K137" t="s">
        <v>289</v>
      </c>
      <c r="L137">
        <v>4.07</v>
      </c>
      <c r="M137" t="s">
        <v>1037</v>
      </c>
      <c r="N137">
        <v>1.33</v>
      </c>
      <c r="O137">
        <v>4.6689999999999996</v>
      </c>
      <c r="P137">
        <v>22.882999999999999</v>
      </c>
      <c r="Q137">
        <v>13.157999999999999</v>
      </c>
      <c r="R137">
        <v>5.3680000000000003</v>
      </c>
      <c r="S137">
        <v>128.20500000000001</v>
      </c>
      <c r="T137">
        <v>15.129</v>
      </c>
      <c r="U137">
        <v>74.073999999999998</v>
      </c>
      <c r="V137" t="s">
        <v>83</v>
      </c>
      <c r="W137" t="s">
        <v>33</v>
      </c>
      <c r="X137">
        <v>1</v>
      </c>
      <c r="Y137">
        <v>-1</v>
      </c>
      <c r="Z137" s="7">
        <v>3</v>
      </c>
      <c r="AA137" s="7">
        <v>0</v>
      </c>
      <c r="AB137" s="8">
        <v>3.7418999999999998</v>
      </c>
      <c r="AC137" s="8">
        <v>5.4516</v>
      </c>
      <c r="AE137" s="9">
        <v>9</v>
      </c>
      <c r="AF137" s="7">
        <v>9.5806000000000004</v>
      </c>
      <c r="AH137">
        <v>1.73</v>
      </c>
      <c r="AI137">
        <v>0.25</v>
      </c>
      <c r="AJ137" s="2">
        <f t="shared" si="26"/>
        <v>1.98</v>
      </c>
      <c r="AL137">
        <v>5.933356891495607</v>
      </c>
      <c r="AM137">
        <v>3.0321870967741962</v>
      </c>
      <c r="AN137" s="4">
        <f t="shared" si="27"/>
        <v>8</v>
      </c>
      <c r="AO137" s="4"/>
      <c r="AP137" s="15">
        <v>9.7989442815248946</v>
      </c>
      <c r="AQ137" s="15">
        <v>15.837202346041032</v>
      </c>
      <c r="AR137" s="4">
        <f t="shared" si="28"/>
        <v>25.636146627565928</v>
      </c>
      <c r="AS137" s="16">
        <v>0.13</v>
      </c>
      <c r="AT137" s="16">
        <v>0.22</v>
      </c>
      <c r="AU137" s="15">
        <f t="shared" si="32"/>
        <v>1.2738627565982363</v>
      </c>
      <c r="AV137" s="15">
        <f t="shared" si="33"/>
        <v>3.484184516129027</v>
      </c>
      <c r="AW137" s="4">
        <f t="shared" si="29"/>
        <v>4.7580472727272634</v>
      </c>
      <c r="AY137">
        <v>1.3110381231671571</v>
      </c>
      <c r="AZ137">
        <v>2.7190029325513221</v>
      </c>
      <c r="BA137" s="3">
        <f t="shared" si="30"/>
        <v>4</v>
      </c>
      <c r="BC137">
        <v>5.9851161290322565</v>
      </c>
      <c r="BD137">
        <v>3.3664445747800609</v>
      </c>
      <c r="BE137" s="3">
        <f t="shared" si="34"/>
        <v>9</v>
      </c>
      <c r="BG137" s="7">
        <v>0.34</v>
      </c>
      <c r="BH137" s="7">
        <v>0.3</v>
      </c>
      <c r="BI137" s="12">
        <f t="shared" si="35"/>
        <v>2.0173413431085065</v>
      </c>
      <c r="BJ137" s="12">
        <f t="shared" si="36"/>
        <v>0.90965612903225879</v>
      </c>
      <c r="BK137" s="4">
        <f t="shared" si="31"/>
        <v>2</v>
      </c>
      <c r="BL137" t="s">
        <v>1075</v>
      </c>
    </row>
    <row r="138" spans="1:64" x14ac:dyDescent="0.25">
      <c r="A138" t="s">
        <v>172</v>
      </c>
      <c r="B138" t="s">
        <v>904</v>
      </c>
      <c r="C138" t="s">
        <v>921</v>
      </c>
      <c r="D138" t="s">
        <v>259</v>
      </c>
      <c r="E138" t="s">
        <v>80</v>
      </c>
      <c r="F138" t="s">
        <v>697</v>
      </c>
      <c r="G138" t="s">
        <v>997</v>
      </c>
      <c r="H138">
        <v>2.91</v>
      </c>
      <c r="I138" t="s">
        <v>577</v>
      </c>
      <c r="J138">
        <v>1.53</v>
      </c>
      <c r="K138" t="s">
        <v>757</v>
      </c>
      <c r="L138">
        <v>2.82</v>
      </c>
      <c r="M138" t="s">
        <v>1032</v>
      </c>
      <c r="N138">
        <v>1.55</v>
      </c>
      <c r="O138">
        <v>5.4820000000000002</v>
      </c>
      <c r="P138">
        <v>12.936999999999999</v>
      </c>
      <c r="Q138">
        <v>8.85</v>
      </c>
      <c r="R138">
        <v>7.508</v>
      </c>
      <c r="S138">
        <v>41.667000000000002</v>
      </c>
      <c r="T138">
        <v>12.106999999999999</v>
      </c>
      <c r="U138">
        <v>28.571000000000002</v>
      </c>
      <c r="V138" t="s">
        <v>31</v>
      </c>
      <c r="W138" t="s">
        <v>30</v>
      </c>
      <c r="X138">
        <v>1</v>
      </c>
      <c r="Y138">
        <v>7</v>
      </c>
      <c r="Z138" s="7">
        <v>0</v>
      </c>
      <c r="AA138" s="7">
        <v>0</v>
      </c>
      <c r="AB138" s="8">
        <v>5.4516</v>
      </c>
      <c r="AC138" s="8">
        <v>4.8387000000000002</v>
      </c>
      <c r="AE138" s="9">
        <v>9.1935000000000002</v>
      </c>
      <c r="AF138" s="7">
        <v>8.9032</v>
      </c>
      <c r="AH138">
        <v>1.46</v>
      </c>
      <c r="AI138">
        <v>0.43</v>
      </c>
      <c r="AJ138" s="2">
        <f t="shared" si="26"/>
        <v>1.89</v>
      </c>
      <c r="AL138">
        <v>3.3062542521994169</v>
      </c>
      <c r="AM138">
        <v>2.7404762463343131</v>
      </c>
      <c r="AN138" s="4">
        <f t="shared" si="27"/>
        <v>6</v>
      </c>
      <c r="AO138" s="4"/>
      <c r="AP138" s="15">
        <v>14.815577712609922</v>
      </c>
      <c r="AQ138" s="15">
        <v>12.507329032258044</v>
      </c>
      <c r="AR138" s="4">
        <f t="shared" si="28"/>
        <v>27.322906744867964</v>
      </c>
      <c r="AS138" s="16">
        <v>0.17</v>
      </c>
      <c r="AT138" s="16">
        <v>0.18</v>
      </c>
      <c r="AU138" s="15">
        <f t="shared" si="32"/>
        <v>2.5186482111436872</v>
      </c>
      <c r="AV138" s="15">
        <f t="shared" si="33"/>
        <v>2.2513192258064478</v>
      </c>
      <c r="AW138" s="4">
        <f t="shared" si="29"/>
        <v>4.769967436950135</v>
      </c>
      <c r="AY138">
        <v>1.8756598240469233</v>
      </c>
      <c r="AZ138">
        <v>2.1989269794721427</v>
      </c>
      <c r="BA138" s="3">
        <f t="shared" si="30"/>
        <v>4</v>
      </c>
      <c r="BC138">
        <v>5.166638709677418</v>
      </c>
      <c r="BD138">
        <v>3.1053683284457496</v>
      </c>
      <c r="BE138" s="3">
        <f t="shared" si="34"/>
        <v>8</v>
      </c>
      <c r="BG138" s="7">
        <v>0.44</v>
      </c>
      <c r="BH138" s="7">
        <v>0.52</v>
      </c>
      <c r="BI138" s="12">
        <f t="shared" si="35"/>
        <v>1.4547518709677434</v>
      </c>
      <c r="BJ138" s="12">
        <f t="shared" si="36"/>
        <v>1.4250476480938428</v>
      </c>
      <c r="BK138" s="4">
        <f t="shared" si="31"/>
        <v>2</v>
      </c>
      <c r="BL138" t="s">
        <v>1075</v>
      </c>
    </row>
    <row r="139" spans="1:64" x14ac:dyDescent="0.25">
      <c r="A139" t="s">
        <v>172</v>
      </c>
      <c r="B139" t="s">
        <v>345</v>
      </c>
      <c r="C139" t="s">
        <v>903</v>
      </c>
      <c r="D139" t="s">
        <v>211</v>
      </c>
      <c r="E139" t="s">
        <v>463</v>
      </c>
      <c r="F139" t="s">
        <v>545</v>
      </c>
      <c r="G139" t="s">
        <v>76</v>
      </c>
      <c r="H139">
        <v>4.28</v>
      </c>
      <c r="I139" t="s">
        <v>1038</v>
      </c>
      <c r="J139">
        <v>1.3</v>
      </c>
      <c r="K139" t="s">
        <v>601</v>
      </c>
      <c r="L139">
        <v>3.22</v>
      </c>
      <c r="M139" t="s">
        <v>433</v>
      </c>
      <c r="N139">
        <v>1.45</v>
      </c>
      <c r="O139">
        <v>5.4020000000000001</v>
      </c>
      <c r="P139">
        <v>7.6980000000000004</v>
      </c>
      <c r="Q139">
        <v>7.8680000000000003</v>
      </c>
      <c r="R139">
        <v>11.038</v>
      </c>
      <c r="S139">
        <v>22.422000000000001</v>
      </c>
      <c r="T139">
        <v>16.077000000000002</v>
      </c>
      <c r="U139">
        <v>22.936</v>
      </c>
      <c r="V139" t="s">
        <v>31</v>
      </c>
      <c r="W139" t="s">
        <v>33</v>
      </c>
      <c r="X139">
        <v>-4</v>
      </c>
      <c r="Y139">
        <v>-2</v>
      </c>
      <c r="Z139" s="7">
        <v>-3</v>
      </c>
      <c r="AA139" s="7">
        <v>0</v>
      </c>
      <c r="AB139" s="8">
        <v>5.6452</v>
      </c>
      <c r="AC139" s="8">
        <v>5.0968</v>
      </c>
      <c r="AE139" s="9">
        <v>8.3871000000000002</v>
      </c>
      <c r="AF139" s="7">
        <v>9.4193999999999996</v>
      </c>
      <c r="AH139">
        <v>0.98</v>
      </c>
      <c r="AI139">
        <v>0.47</v>
      </c>
      <c r="AJ139" s="2">
        <f t="shared" si="26"/>
        <v>1.45</v>
      </c>
      <c r="AL139">
        <v>3.5034941348973634</v>
      </c>
      <c r="AM139">
        <v>2.0232422287390048</v>
      </c>
      <c r="AN139" s="4">
        <f t="shared" si="27"/>
        <v>5</v>
      </c>
      <c r="AO139" s="4"/>
      <c r="AP139" s="15">
        <v>12.184774193548346</v>
      </c>
      <c r="AQ139" s="15">
        <v>15.872009384164198</v>
      </c>
      <c r="AR139" s="4">
        <f t="shared" si="28"/>
        <v>28.056783577712544</v>
      </c>
      <c r="AS139" s="16">
        <v>0.19</v>
      </c>
      <c r="AT139" s="16">
        <v>0.21</v>
      </c>
      <c r="AU139" s="15">
        <f t="shared" si="32"/>
        <v>2.3151070967741858</v>
      </c>
      <c r="AV139" s="15">
        <f t="shared" si="33"/>
        <v>3.3331219706744815</v>
      </c>
      <c r="AW139" s="4">
        <f t="shared" si="29"/>
        <v>5.6482290674486677</v>
      </c>
      <c r="AY139">
        <v>2.6259237536656928</v>
      </c>
      <c r="AZ139">
        <v>2.4817565982404712</v>
      </c>
      <c r="BA139" s="3">
        <f t="shared" si="30"/>
        <v>5</v>
      </c>
      <c r="BC139">
        <v>4.8302568914956003</v>
      </c>
      <c r="BD139">
        <v>3.7488082111436971</v>
      </c>
      <c r="BE139" s="3">
        <f t="shared" si="34"/>
        <v>8</v>
      </c>
      <c r="BG139" s="7">
        <v>0.33</v>
      </c>
      <c r="BH139" s="7">
        <v>0.28999999999999998</v>
      </c>
      <c r="BI139" s="12">
        <f t="shared" si="35"/>
        <v>1.15615306451613</v>
      </c>
      <c r="BJ139" s="12">
        <f t="shared" si="36"/>
        <v>0.58674024633431132</v>
      </c>
      <c r="BK139" s="4">
        <f t="shared" si="31"/>
        <v>1</v>
      </c>
      <c r="BL139" t="s">
        <v>1075</v>
      </c>
    </row>
    <row r="140" spans="1:64" x14ac:dyDescent="0.25">
      <c r="A140" t="s">
        <v>172</v>
      </c>
      <c r="B140" t="s">
        <v>794</v>
      </c>
      <c r="C140" t="s">
        <v>900</v>
      </c>
      <c r="D140" t="s">
        <v>457</v>
      </c>
      <c r="E140" t="s">
        <v>998</v>
      </c>
      <c r="F140" t="s">
        <v>624</v>
      </c>
      <c r="G140" t="s">
        <v>819</v>
      </c>
      <c r="H140">
        <v>8.82</v>
      </c>
      <c r="I140" t="s">
        <v>1039</v>
      </c>
      <c r="J140">
        <v>1.1299999999999999</v>
      </c>
      <c r="K140" t="s">
        <v>364</v>
      </c>
      <c r="L140">
        <v>5.62</v>
      </c>
      <c r="M140" t="s">
        <v>1040</v>
      </c>
      <c r="N140">
        <v>1.22</v>
      </c>
      <c r="O140">
        <v>7.9109999999999996</v>
      </c>
      <c r="P140">
        <v>4.2210000000000001</v>
      </c>
      <c r="Q140">
        <v>10.395</v>
      </c>
      <c r="R140">
        <v>38.911000000000001</v>
      </c>
      <c r="S140">
        <v>11.099</v>
      </c>
      <c r="T140">
        <v>51.281999999999996</v>
      </c>
      <c r="U140">
        <v>27.321999999999999</v>
      </c>
      <c r="V140" t="s">
        <v>102</v>
      </c>
      <c r="W140" t="s">
        <v>119</v>
      </c>
      <c r="X140">
        <v>-2</v>
      </c>
      <c r="Y140">
        <v>5</v>
      </c>
      <c r="Z140" s="7">
        <v>0</v>
      </c>
      <c r="AA140" s="7">
        <v>0</v>
      </c>
      <c r="AB140" s="8">
        <v>5.9355000000000002</v>
      </c>
      <c r="AC140" s="8">
        <v>5.4839000000000002</v>
      </c>
      <c r="AE140" s="9">
        <v>9.4515999999999991</v>
      </c>
      <c r="AF140" s="7">
        <v>9.2581000000000007</v>
      </c>
      <c r="AH140">
        <v>0.41</v>
      </c>
      <c r="AI140">
        <v>0.52</v>
      </c>
      <c r="AJ140" s="2">
        <f t="shared" si="26"/>
        <v>0.92999999999999994</v>
      </c>
      <c r="AL140">
        <v>2.9867753665689176</v>
      </c>
      <c r="AM140">
        <v>2.6441313782991225</v>
      </c>
      <c r="AN140" s="4">
        <f t="shared" si="27"/>
        <v>5</v>
      </c>
      <c r="AO140" s="4"/>
      <c r="AP140" s="15">
        <v>18.32509090909085</v>
      </c>
      <c r="AQ140" s="15">
        <v>12.337161290322561</v>
      </c>
      <c r="AR140" s="4">
        <f t="shared" si="28"/>
        <v>30.662252199413409</v>
      </c>
      <c r="AS140" s="16">
        <v>0.21</v>
      </c>
      <c r="AT140" s="16">
        <v>0.17</v>
      </c>
      <c r="AU140" s="15">
        <f t="shared" si="32"/>
        <v>3.8482690909090782</v>
      </c>
      <c r="AV140" s="15">
        <f t="shared" si="33"/>
        <v>2.0973174193548356</v>
      </c>
      <c r="AW140" s="4">
        <f t="shared" si="29"/>
        <v>5.9455865102639134</v>
      </c>
      <c r="AY140">
        <v>2.928914956011734</v>
      </c>
      <c r="AZ140">
        <v>3.0655425219941375</v>
      </c>
      <c r="BA140" s="3">
        <f t="shared" si="30"/>
        <v>5</v>
      </c>
      <c r="BC140">
        <v>3.9022357771260987</v>
      </c>
      <c r="BD140">
        <v>5.2560609970674523</v>
      </c>
      <c r="BE140" s="3">
        <f t="shared" si="34"/>
        <v>9</v>
      </c>
      <c r="BG140" s="7">
        <v>0.38</v>
      </c>
      <c r="BH140" s="7">
        <v>0.35</v>
      </c>
      <c r="BI140" s="12">
        <f t="shared" si="35"/>
        <v>1.1349746392961888</v>
      </c>
      <c r="BJ140" s="12">
        <f t="shared" si="36"/>
        <v>0.92544598240469278</v>
      </c>
      <c r="BK140" s="4">
        <f t="shared" si="31"/>
        <v>2</v>
      </c>
      <c r="BL140" t="s">
        <v>1075</v>
      </c>
    </row>
    <row r="141" spans="1:64" x14ac:dyDescent="0.25">
      <c r="A141" t="s">
        <v>172</v>
      </c>
      <c r="B141" t="s">
        <v>901</v>
      </c>
      <c r="C141" t="s">
        <v>786</v>
      </c>
      <c r="D141" t="s">
        <v>712</v>
      </c>
      <c r="E141" t="s">
        <v>974</v>
      </c>
      <c r="F141" t="s">
        <v>374</v>
      </c>
      <c r="G141" t="s">
        <v>171</v>
      </c>
      <c r="H141">
        <v>2.06</v>
      </c>
      <c r="I141" t="s">
        <v>360</v>
      </c>
      <c r="J141">
        <v>1.96</v>
      </c>
      <c r="K141" t="s">
        <v>473</v>
      </c>
      <c r="L141">
        <v>2.0499999999999998</v>
      </c>
      <c r="M141" t="s">
        <v>243</v>
      </c>
      <c r="N141">
        <v>1.96</v>
      </c>
      <c r="O141">
        <v>15.314</v>
      </c>
      <c r="P141">
        <v>8.0389999999999997</v>
      </c>
      <c r="Q141">
        <v>8.8810000000000002</v>
      </c>
      <c r="R141">
        <v>33.898000000000003</v>
      </c>
      <c r="S141">
        <v>9.32</v>
      </c>
      <c r="T141">
        <v>19.646000000000001</v>
      </c>
      <c r="U141">
        <v>10.308999999999999</v>
      </c>
      <c r="V141" t="s">
        <v>29</v>
      </c>
      <c r="W141" t="s">
        <v>119</v>
      </c>
      <c r="X141">
        <v>-5</v>
      </c>
      <c r="Y141">
        <v>6</v>
      </c>
      <c r="Z141" s="7">
        <v>0</v>
      </c>
      <c r="AA141" s="7">
        <v>0</v>
      </c>
      <c r="AB141" s="8">
        <v>5.4194000000000004</v>
      </c>
      <c r="AC141" s="8">
        <v>5.3548</v>
      </c>
      <c r="AE141" s="9">
        <v>9.2257999999999996</v>
      </c>
      <c r="AF141" s="7">
        <v>9.0645000000000007</v>
      </c>
      <c r="AH141">
        <v>0.9</v>
      </c>
      <c r="AI141">
        <v>1.19</v>
      </c>
      <c r="AJ141" s="2">
        <f t="shared" si="26"/>
        <v>2.09</v>
      </c>
      <c r="AL141">
        <v>3.1363627565982433</v>
      </c>
      <c r="AM141">
        <v>3.0640046920821149</v>
      </c>
      <c r="AN141" s="4">
        <f t="shared" si="27"/>
        <v>6</v>
      </c>
      <c r="AO141" s="4"/>
      <c r="AP141" s="15">
        <v>13.71319648093837</v>
      </c>
      <c r="AQ141" s="15">
        <v>12.994627565982386</v>
      </c>
      <c r="AR141" s="4">
        <f t="shared" si="28"/>
        <v>26.707824046920756</v>
      </c>
      <c r="AS141" s="16">
        <v>0.27</v>
      </c>
      <c r="AT141" s="16">
        <v>0.18</v>
      </c>
      <c r="AU141" s="15">
        <f t="shared" si="32"/>
        <v>3.7025630498533602</v>
      </c>
      <c r="AV141" s="15">
        <f t="shared" si="33"/>
        <v>2.3390329618768293</v>
      </c>
      <c r="AW141" s="4">
        <f t="shared" si="29"/>
        <v>6.0415960117301895</v>
      </c>
      <c r="AY141">
        <v>2.9156891495601212</v>
      </c>
      <c r="AZ141">
        <v>2.0152609970674509</v>
      </c>
      <c r="BA141" s="3">
        <f t="shared" si="30"/>
        <v>4</v>
      </c>
      <c r="BC141">
        <v>3.3772527859237531</v>
      </c>
      <c r="BD141">
        <v>5.2100129032258096</v>
      </c>
      <c r="BE141" s="3">
        <f t="shared" si="34"/>
        <v>8</v>
      </c>
      <c r="BG141" s="7">
        <v>0.41</v>
      </c>
      <c r="BH141" s="7">
        <v>0.52</v>
      </c>
      <c r="BI141" s="12">
        <f t="shared" si="35"/>
        <v>1.2859087302052796</v>
      </c>
      <c r="BJ141" s="12">
        <f t="shared" si="36"/>
        <v>1.5932824398826999</v>
      </c>
      <c r="BK141" s="4">
        <f t="shared" si="31"/>
        <v>2</v>
      </c>
      <c r="BL141" t="s">
        <v>1075</v>
      </c>
    </row>
    <row r="142" spans="1:64" x14ac:dyDescent="0.25">
      <c r="A142" t="s">
        <v>796</v>
      </c>
      <c r="B142" t="s">
        <v>1041</v>
      </c>
      <c r="C142" t="s">
        <v>905</v>
      </c>
      <c r="D142" t="s">
        <v>463</v>
      </c>
      <c r="E142" t="s">
        <v>184</v>
      </c>
      <c r="F142" t="s">
        <v>499</v>
      </c>
      <c r="G142" t="s">
        <v>1042</v>
      </c>
      <c r="H142">
        <v>1.28</v>
      </c>
      <c r="I142" t="s">
        <v>599</v>
      </c>
      <c r="J142">
        <v>4.92</v>
      </c>
      <c r="K142" t="s">
        <v>1043</v>
      </c>
      <c r="L142">
        <v>1.31</v>
      </c>
      <c r="M142" t="s">
        <v>250</v>
      </c>
      <c r="N142">
        <v>4.4400000000000004</v>
      </c>
      <c r="O142">
        <v>35.713999999999999</v>
      </c>
      <c r="P142">
        <v>30.864000000000001</v>
      </c>
      <c r="Q142">
        <v>15.625</v>
      </c>
      <c r="R142">
        <v>36.100999999999999</v>
      </c>
      <c r="S142">
        <v>27.027000000000001</v>
      </c>
      <c r="T142">
        <v>15.848000000000001</v>
      </c>
      <c r="U142">
        <v>13.717000000000001</v>
      </c>
      <c r="V142" t="s">
        <v>35</v>
      </c>
      <c r="W142" t="s">
        <v>37</v>
      </c>
      <c r="X142">
        <v>-2</v>
      </c>
      <c r="Y142">
        <v>-4</v>
      </c>
      <c r="Z142" s="7">
        <v>-1</v>
      </c>
      <c r="AA142" s="7">
        <v>1</v>
      </c>
      <c r="AB142" s="8">
        <v>4.875</v>
      </c>
      <c r="AC142" s="8">
        <v>4.5217000000000001</v>
      </c>
      <c r="AE142" s="9">
        <v>10.875</v>
      </c>
      <c r="AF142" s="7">
        <v>10.478300000000001</v>
      </c>
      <c r="AH142">
        <v>1.97</v>
      </c>
      <c r="AI142">
        <v>1.81</v>
      </c>
      <c r="AJ142" s="2">
        <f t="shared" si="26"/>
        <v>3.7800000000000002</v>
      </c>
      <c r="AL142">
        <v>7.0502307692307706</v>
      </c>
      <c r="AM142">
        <v>4.7707475113122166</v>
      </c>
      <c r="AN142" s="4">
        <f t="shared" si="27"/>
        <v>11</v>
      </c>
      <c r="AO142" s="4"/>
      <c r="AP142" s="15">
        <v>13.781676018099589</v>
      </c>
      <c r="AQ142" s="15">
        <v>12.233592760181024</v>
      </c>
      <c r="AR142" s="4">
        <f t="shared" si="28"/>
        <v>26.015268778280614</v>
      </c>
      <c r="AS142" s="16">
        <v>0.21</v>
      </c>
      <c r="AT142" s="16">
        <v>0.18</v>
      </c>
      <c r="AU142" s="15">
        <f t="shared" si="32"/>
        <v>2.8941519638009137</v>
      </c>
      <c r="AV142" s="15">
        <f t="shared" si="33"/>
        <v>2.2020466968325842</v>
      </c>
      <c r="AW142" s="4">
        <f t="shared" si="29"/>
        <v>5.0961986606334975</v>
      </c>
      <c r="AY142">
        <v>2.7043791855203625</v>
      </c>
      <c r="AZ142">
        <v>1.224211764705881</v>
      </c>
      <c r="BA142" s="3">
        <f t="shared" si="30"/>
        <v>3</v>
      </c>
      <c r="BC142">
        <v>6.2521610859728538</v>
      </c>
      <c r="BD142">
        <v>5.5685538461538489</v>
      </c>
      <c r="BE142" s="3">
        <f t="shared" si="34"/>
        <v>11</v>
      </c>
      <c r="BG142" s="7">
        <v>0.44</v>
      </c>
      <c r="BH142" s="7">
        <v>0.42</v>
      </c>
      <c r="BI142" s="12">
        <f t="shared" si="35"/>
        <v>3.1021015384615391</v>
      </c>
      <c r="BJ142" s="12">
        <f t="shared" si="36"/>
        <v>2.0037139547511309</v>
      </c>
      <c r="BK142" s="4">
        <f t="shared" si="31"/>
        <v>5</v>
      </c>
      <c r="BL142" t="s">
        <v>1075</v>
      </c>
    </row>
    <row r="143" spans="1:64" x14ac:dyDescent="0.25">
      <c r="A143" t="s">
        <v>796</v>
      </c>
      <c r="B143" t="s">
        <v>906</v>
      </c>
      <c r="C143" t="s">
        <v>909</v>
      </c>
      <c r="D143" t="s">
        <v>789</v>
      </c>
      <c r="E143" t="s">
        <v>363</v>
      </c>
      <c r="F143" t="s">
        <v>753</v>
      </c>
      <c r="G143" t="s">
        <v>85</v>
      </c>
      <c r="H143">
        <v>2.17</v>
      </c>
      <c r="I143" t="s">
        <v>472</v>
      </c>
      <c r="J143">
        <v>1.87</v>
      </c>
      <c r="K143" t="s">
        <v>601</v>
      </c>
      <c r="L143">
        <v>3.23</v>
      </c>
      <c r="M143" t="s">
        <v>1044</v>
      </c>
      <c r="N143">
        <v>1.46</v>
      </c>
      <c r="O143">
        <v>6.0279999999999996</v>
      </c>
      <c r="P143">
        <v>28.818000000000001</v>
      </c>
      <c r="Q143">
        <v>13.717000000000001</v>
      </c>
      <c r="R143">
        <v>5.7469999999999999</v>
      </c>
      <c r="S143">
        <v>131.57900000000001</v>
      </c>
      <c r="T143">
        <v>13.071999999999999</v>
      </c>
      <c r="U143">
        <v>62.5</v>
      </c>
      <c r="V143" t="s">
        <v>83</v>
      </c>
      <c r="W143" t="s">
        <v>30</v>
      </c>
      <c r="X143">
        <v>0</v>
      </c>
      <c r="Y143">
        <v>2</v>
      </c>
      <c r="Z143" s="7">
        <v>-3</v>
      </c>
      <c r="AA143" s="7">
        <v>4</v>
      </c>
      <c r="AB143" s="8">
        <v>4.7826000000000004</v>
      </c>
      <c r="AC143" s="8">
        <v>4.7083000000000004</v>
      </c>
      <c r="AE143" s="9">
        <v>9.7826000000000004</v>
      </c>
      <c r="AF143" s="7">
        <v>8.7082999999999995</v>
      </c>
      <c r="AH143">
        <v>2.1</v>
      </c>
      <c r="AI143">
        <v>0.35</v>
      </c>
      <c r="AJ143" s="2">
        <f t="shared" si="26"/>
        <v>2.4500000000000002</v>
      </c>
      <c r="AL143">
        <v>5.5694502262443439</v>
      </c>
      <c r="AM143">
        <v>2.5401990950226239</v>
      </c>
      <c r="AN143" s="4">
        <f t="shared" si="27"/>
        <v>8</v>
      </c>
      <c r="AO143" s="4"/>
      <c r="AP143" s="15">
        <v>11.320662443438946</v>
      </c>
      <c r="AQ143" s="15">
        <v>11.353194570135772</v>
      </c>
      <c r="AR143" s="4">
        <f t="shared" si="28"/>
        <v>22.673857013574718</v>
      </c>
      <c r="AS143" s="16">
        <v>0.15</v>
      </c>
      <c r="AT143" s="16">
        <v>0.17</v>
      </c>
      <c r="AU143" s="15">
        <f t="shared" si="32"/>
        <v>1.6980993665158419</v>
      </c>
      <c r="AV143" s="15">
        <f t="shared" si="33"/>
        <v>1.9300430769230814</v>
      </c>
      <c r="AW143" s="4">
        <f t="shared" si="29"/>
        <v>3.6281424434389233</v>
      </c>
      <c r="AY143">
        <v>1.8922823529411767</v>
      </c>
      <c r="AZ143">
        <v>2.4821882352941147</v>
      </c>
      <c r="BA143" s="3">
        <f t="shared" si="30"/>
        <v>4</v>
      </c>
      <c r="BC143">
        <v>5.0699796380090536</v>
      </c>
      <c r="BD143">
        <v>2.8844307692307707</v>
      </c>
      <c r="BE143" s="3">
        <f t="shared" si="34"/>
        <v>7</v>
      </c>
      <c r="BG143" s="7">
        <v>0.44</v>
      </c>
      <c r="BH143" s="7">
        <v>0.47</v>
      </c>
      <c r="BI143" s="12">
        <f t="shared" si="35"/>
        <v>2.4505580995475111</v>
      </c>
      <c r="BJ143" s="12">
        <f t="shared" si="36"/>
        <v>1.1938935746606332</v>
      </c>
      <c r="BK143" s="4">
        <f t="shared" si="31"/>
        <v>3</v>
      </c>
      <c r="BL143" t="s">
        <v>1075</v>
      </c>
    </row>
    <row r="144" spans="1:64" x14ac:dyDescent="0.25">
      <c r="A144" t="s">
        <v>796</v>
      </c>
      <c r="B144" t="s">
        <v>908</v>
      </c>
      <c r="C144" t="s">
        <v>1045</v>
      </c>
      <c r="D144" t="s">
        <v>449</v>
      </c>
      <c r="E144" t="s">
        <v>741</v>
      </c>
      <c r="F144" t="s">
        <v>1046</v>
      </c>
      <c r="G144" t="s">
        <v>720</v>
      </c>
      <c r="H144">
        <v>2.0299999999999998</v>
      </c>
      <c r="I144" t="s">
        <v>111</v>
      </c>
      <c r="J144">
        <v>2</v>
      </c>
      <c r="K144" t="s">
        <v>120</v>
      </c>
      <c r="L144">
        <v>2.78</v>
      </c>
      <c r="M144" t="s">
        <v>491</v>
      </c>
      <c r="N144">
        <v>1.58</v>
      </c>
      <c r="O144">
        <v>6.7519999999999998</v>
      </c>
      <c r="P144">
        <v>27.472999999999999</v>
      </c>
      <c r="Q144">
        <v>12.788</v>
      </c>
      <c r="R144">
        <v>6.2930000000000001</v>
      </c>
      <c r="S144">
        <v>104.167</v>
      </c>
      <c r="T144">
        <v>11.933</v>
      </c>
      <c r="U144">
        <v>48.543999999999997</v>
      </c>
      <c r="V144" t="s">
        <v>27</v>
      </c>
      <c r="W144" t="s">
        <v>30</v>
      </c>
      <c r="X144">
        <v>5</v>
      </c>
      <c r="Y144">
        <v>1</v>
      </c>
      <c r="Z144" s="7">
        <v>2</v>
      </c>
      <c r="AA144" s="7">
        <v>3</v>
      </c>
      <c r="AB144" s="8">
        <v>4.7916999999999996</v>
      </c>
      <c r="AC144" s="8">
        <v>4.4782999999999999</v>
      </c>
      <c r="AE144" s="9">
        <v>10</v>
      </c>
      <c r="AF144" s="7">
        <v>9.5652000000000008</v>
      </c>
      <c r="AH144">
        <v>2.15</v>
      </c>
      <c r="AI144">
        <v>0.42</v>
      </c>
      <c r="AJ144" s="2">
        <f t="shared" si="26"/>
        <v>2.57</v>
      </c>
      <c r="AL144">
        <v>7.1259095022624441</v>
      </c>
      <c r="AM144">
        <v>2.1651004524886872</v>
      </c>
      <c r="AN144" s="4">
        <f t="shared" si="27"/>
        <v>9</v>
      </c>
      <c r="AO144" s="4"/>
      <c r="AP144" s="15">
        <v>12.723963800905015</v>
      </c>
      <c r="AQ144" s="15">
        <v>11.413639819004549</v>
      </c>
      <c r="AR144" s="4">
        <f t="shared" si="28"/>
        <v>24.137603619909562</v>
      </c>
      <c r="AS144" s="16">
        <v>0.16</v>
      </c>
      <c r="AT144" s="16">
        <v>0.19</v>
      </c>
      <c r="AU144" s="15">
        <f t="shared" si="32"/>
        <v>2.0358342081448022</v>
      </c>
      <c r="AV144" s="15">
        <f t="shared" si="33"/>
        <v>2.1685915656108645</v>
      </c>
      <c r="AW144" s="4">
        <f t="shared" si="29"/>
        <v>4.2044257737556663</v>
      </c>
      <c r="AY144">
        <v>2.3494610859728509</v>
      </c>
      <c r="AZ144">
        <v>3.051847058823526</v>
      </c>
      <c r="BA144" s="3">
        <f t="shared" si="30"/>
        <v>5</v>
      </c>
      <c r="BC144">
        <v>7.8233393665158406</v>
      </c>
      <c r="BD144">
        <v>2.8224000000000014</v>
      </c>
      <c r="BE144" s="3">
        <f t="shared" si="34"/>
        <v>10</v>
      </c>
      <c r="BG144" s="7">
        <v>0.51</v>
      </c>
      <c r="BH144" s="7">
        <v>0.56999999999999995</v>
      </c>
      <c r="BI144" s="12">
        <f t="shared" si="35"/>
        <v>3.6342138461538465</v>
      </c>
      <c r="BJ144" s="12">
        <f t="shared" si="36"/>
        <v>1.2341072579185517</v>
      </c>
      <c r="BK144" s="4">
        <f t="shared" si="31"/>
        <v>4</v>
      </c>
      <c r="BL144" t="s">
        <v>1075</v>
      </c>
    </row>
    <row r="145" spans="1:64" x14ac:dyDescent="0.25">
      <c r="A145" t="s">
        <v>403</v>
      </c>
      <c r="B145" t="s">
        <v>805</v>
      </c>
      <c r="C145" t="s">
        <v>810</v>
      </c>
      <c r="D145" t="s">
        <v>964</v>
      </c>
      <c r="E145" t="s">
        <v>618</v>
      </c>
      <c r="F145" t="s">
        <v>617</v>
      </c>
      <c r="G145" t="s">
        <v>907</v>
      </c>
      <c r="H145">
        <v>2.0699999999999998</v>
      </c>
      <c r="I145" t="s">
        <v>360</v>
      </c>
      <c r="J145">
        <v>1.96</v>
      </c>
      <c r="K145" t="s">
        <v>600</v>
      </c>
      <c r="L145">
        <v>2.64</v>
      </c>
      <c r="M145" t="s">
        <v>960</v>
      </c>
      <c r="N145">
        <v>1.62</v>
      </c>
      <c r="O145">
        <v>6.7519999999999998</v>
      </c>
      <c r="P145">
        <v>24.213000000000001</v>
      </c>
      <c r="Q145">
        <v>11.765000000000001</v>
      </c>
      <c r="R145">
        <v>6.5659999999999998</v>
      </c>
      <c r="S145">
        <v>84.034000000000006</v>
      </c>
      <c r="T145">
        <v>11.429</v>
      </c>
      <c r="U145">
        <v>40.984000000000002</v>
      </c>
      <c r="V145" t="s">
        <v>27</v>
      </c>
      <c r="W145" t="s">
        <v>28</v>
      </c>
      <c r="X145">
        <v>10</v>
      </c>
      <c r="Y145">
        <v>4</v>
      </c>
      <c r="Z145" s="7">
        <v>2</v>
      </c>
      <c r="AA145" s="7">
        <v>-1</v>
      </c>
      <c r="AB145" s="8">
        <v>4.1379000000000001</v>
      </c>
      <c r="AC145" s="8">
        <v>3.3929</v>
      </c>
      <c r="AE145" s="9">
        <v>9.1034000000000006</v>
      </c>
      <c r="AF145" s="7">
        <v>9.3214000000000006</v>
      </c>
      <c r="AH145">
        <v>2.0499999999999998</v>
      </c>
      <c r="AI145">
        <v>0.47</v>
      </c>
      <c r="AJ145" s="2">
        <f t="shared" si="26"/>
        <v>2.5199999999999996</v>
      </c>
      <c r="AL145">
        <v>4.8330347490347529</v>
      </c>
      <c r="AM145">
        <v>2.7665270270270281</v>
      </c>
      <c r="AN145" s="4">
        <f t="shared" si="27"/>
        <v>7</v>
      </c>
      <c r="AO145" s="4"/>
      <c r="AP145" s="15">
        <v>8.4868857142857479</v>
      </c>
      <c r="AQ145" s="15">
        <v>11.568769111969104</v>
      </c>
      <c r="AR145" s="4">
        <f t="shared" si="28"/>
        <v>20.055654826254852</v>
      </c>
      <c r="AS145" s="16">
        <v>0.15</v>
      </c>
      <c r="AT145" s="16">
        <v>0.19</v>
      </c>
      <c r="AU145" s="15">
        <f t="shared" si="32"/>
        <v>1.2730328571428622</v>
      </c>
      <c r="AV145" s="15">
        <f t="shared" si="33"/>
        <v>2.1980661312741296</v>
      </c>
      <c r="AW145" s="4">
        <f t="shared" si="29"/>
        <v>3.4710989884169918</v>
      </c>
      <c r="AY145">
        <v>1.2125648648648655</v>
      </c>
      <c r="AZ145">
        <v>2.1950478764478727</v>
      </c>
      <c r="BA145" s="3">
        <f t="shared" si="30"/>
        <v>3</v>
      </c>
      <c r="BC145">
        <v>5.0289451737451758</v>
      </c>
      <c r="BD145">
        <v>3.8708617760617718</v>
      </c>
      <c r="BE145" s="3">
        <f t="shared" si="34"/>
        <v>8</v>
      </c>
      <c r="BG145" s="7">
        <v>0.7</v>
      </c>
      <c r="BH145" s="7">
        <v>0.43</v>
      </c>
      <c r="BI145" s="12">
        <f t="shared" si="35"/>
        <v>3.383124324324327</v>
      </c>
      <c r="BJ145" s="12">
        <f t="shared" si="36"/>
        <v>1.1896066216216221</v>
      </c>
      <c r="BK145" s="4">
        <f t="shared" si="31"/>
        <v>4</v>
      </c>
      <c r="BL145" t="s">
        <v>1076</v>
      </c>
    </row>
    <row r="146" spans="1:64" x14ac:dyDescent="0.25">
      <c r="A146" t="s">
        <v>403</v>
      </c>
      <c r="B146" t="s">
        <v>804</v>
      </c>
      <c r="C146" t="s">
        <v>808</v>
      </c>
      <c r="D146" t="s">
        <v>109</v>
      </c>
      <c r="E146" t="s">
        <v>132</v>
      </c>
      <c r="F146" t="s">
        <v>261</v>
      </c>
      <c r="G146" t="s">
        <v>153</v>
      </c>
      <c r="H146">
        <v>2.54</v>
      </c>
      <c r="I146" t="s">
        <v>1033</v>
      </c>
      <c r="J146">
        <v>1.65</v>
      </c>
      <c r="K146" t="s">
        <v>499</v>
      </c>
      <c r="L146">
        <v>2.2200000000000002</v>
      </c>
      <c r="M146" t="s">
        <v>168</v>
      </c>
      <c r="N146">
        <v>1.82</v>
      </c>
      <c r="O146">
        <v>10.039999999999999</v>
      </c>
      <c r="P146">
        <v>7.38</v>
      </c>
      <c r="Q146">
        <v>7.6859999999999999</v>
      </c>
      <c r="R146">
        <v>20.920999999999999</v>
      </c>
      <c r="S146">
        <v>11.298999999999999</v>
      </c>
      <c r="T146">
        <v>16.026</v>
      </c>
      <c r="U146">
        <v>11.779</v>
      </c>
      <c r="V146" t="s">
        <v>31</v>
      </c>
      <c r="W146" t="s">
        <v>30</v>
      </c>
      <c r="X146">
        <v>0</v>
      </c>
      <c r="Y146">
        <v>5</v>
      </c>
      <c r="Z146" s="7">
        <v>1</v>
      </c>
      <c r="AA146" s="7">
        <v>2</v>
      </c>
      <c r="AB146" s="8">
        <v>4.3448000000000002</v>
      </c>
      <c r="AC146" s="8">
        <v>4.4286000000000003</v>
      </c>
      <c r="AE146" s="9">
        <v>11.6897</v>
      </c>
      <c r="AF146" s="7">
        <v>9.4285999999999994</v>
      </c>
      <c r="AH146">
        <v>0.96</v>
      </c>
      <c r="AI146">
        <v>1.0900000000000001</v>
      </c>
      <c r="AJ146" s="2">
        <f t="shared" si="26"/>
        <v>2.0499999999999998</v>
      </c>
      <c r="AL146">
        <v>5.1133606177606215</v>
      </c>
      <c r="AM146">
        <v>3.4324791505791521</v>
      </c>
      <c r="AN146" s="4">
        <f t="shared" si="27"/>
        <v>8</v>
      </c>
      <c r="AO146" s="4"/>
      <c r="AP146" s="15">
        <v>11.09972007722012</v>
      </c>
      <c r="AQ146" s="15">
        <v>12.892169884169876</v>
      </c>
      <c r="AR146" s="4">
        <f t="shared" si="28"/>
        <v>23.991889961389994</v>
      </c>
      <c r="AS146" s="16">
        <v>0.18</v>
      </c>
      <c r="AT146" s="16">
        <v>0.17</v>
      </c>
      <c r="AU146" s="15">
        <f t="shared" si="32"/>
        <v>1.9979496138996216</v>
      </c>
      <c r="AV146" s="15">
        <f t="shared" si="33"/>
        <v>2.1916688803088791</v>
      </c>
      <c r="AW146" s="4">
        <f t="shared" si="29"/>
        <v>4.1896184942085011</v>
      </c>
      <c r="AY146">
        <v>2.3556648648648664</v>
      </c>
      <c r="AZ146">
        <v>2.7189204633204587</v>
      </c>
      <c r="BA146" s="3">
        <f t="shared" si="30"/>
        <v>5</v>
      </c>
      <c r="BC146">
        <v>4.6405667953667971</v>
      </c>
      <c r="BD146">
        <v>4.9085745173745128</v>
      </c>
      <c r="BE146" s="3">
        <f t="shared" si="34"/>
        <v>9</v>
      </c>
      <c r="BG146" s="7">
        <v>0.48</v>
      </c>
      <c r="BH146" s="7">
        <v>0.5</v>
      </c>
      <c r="BI146" s="12">
        <f t="shared" si="35"/>
        <v>2.4544130965250983</v>
      </c>
      <c r="BJ146" s="12">
        <f t="shared" si="36"/>
        <v>1.716239575289576</v>
      </c>
      <c r="BK146" s="4">
        <f t="shared" si="31"/>
        <v>4</v>
      </c>
      <c r="BL146" t="s">
        <v>1076</v>
      </c>
    </row>
    <row r="147" spans="1:64" x14ac:dyDescent="0.25">
      <c r="A147" t="s">
        <v>403</v>
      </c>
      <c r="B147" t="s">
        <v>478</v>
      </c>
      <c r="C147" t="s">
        <v>465</v>
      </c>
      <c r="D147" t="s">
        <v>983</v>
      </c>
      <c r="E147" t="s">
        <v>1016</v>
      </c>
      <c r="F147" t="s">
        <v>1047</v>
      </c>
      <c r="G147" t="s">
        <v>426</v>
      </c>
      <c r="H147">
        <v>1.74</v>
      </c>
      <c r="I147" t="s">
        <v>151</v>
      </c>
      <c r="J147">
        <v>2.44</v>
      </c>
      <c r="K147" t="s">
        <v>556</v>
      </c>
      <c r="L147">
        <v>2.7</v>
      </c>
      <c r="M147" t="s">
        <v>320</v>
      </c>
      <c r="N147">
        <v>1.63</v>
      </c>
      <c r="O147">
        <v>8.4320000000000004</v>
      </c>
      <c r="P147">
        <v>40.65</v>
      </c>
      <c r="Q147">
        <v>16.026</v>
      </c>
      <c r="R147">
        <v>6.6449999999999996</v>
      </c>
      <c r="S147">
        <v>153.846</v>
      </c>
      <c r="T147">
        <v>12.641999999999999</v>
      </c>
      <c r="U147">
        <v>60.975999999999999</v>
      </c>
      <c r="V147" t="s">
        <v>419</v>
      </c>
      <c r="W147" t="s">
        <v>37</v>
      </c>
      <c r="X147">
        <v>2</v>
      </c>
      <c r="Y147">
        <v>-3</v>
      </c>
      <c r="Z147" s="7">
        <v>1</v>
      </c>
      <c r="AA147" s="7">
        <v>1</v>
      </c>
      <c r="AB147" s="8">
        <v>4.8620999999999999</v>
      </c>
      <c r="AC147" s="8">
        <v>3.9643000000000002</v>
      </c>
      <c r="AE147" s="9">
        <v>9.9655000000000005</v>
      </c>
      <c r="AF147" s="7">
        <v>11.107100000000001</v>
      </c>
      <c r="AH147">
        <v>2.5499999999999998</v>
      </c>
      <c r="AI147">
        <v>0.43</v>
      </c>
      <c r="AJ147" s="2">
        <f t="shared" si="26"/>
        <v>2.98</v>
      </c>
      <c r="AL147">
        <v>6.1248000000000049</v>
      </c>
      <c r="AM147">
        <v>3.2671366795366814</v>
      </c>
      <c r="AN147" s="4">
        <f t="shared" si="27"/>
        <v>9</v>
      </c>
      <c r="AO147" s="4"/>
      <c r="AP147" s="15">
        <v>9.5701729729730101</v>
      </c>
      <c r="AQ147" s="15">
        <v>12.086409266409259</v>
      </c>
      <c r="AR147" s="4">
        <f t="shared" si="28"/>
        <v>21.656582239382267</v>
      </c>
      <c r="AS147" s="16">
        <v>0.21</v>
      </c>
      <c r="AT147" s="16">
        <v>0.2</v>
      </c>
      <c r="AU147" s="15">
        <f t="shared" si="32"/>
        <v>2.009736324324332</v>
      </c>
      <c r="AV147" s="15">
        <f t="shared" si="33"/>
        <v>2.4172818532818519</v>
      </c>
      <c r="AW147" s="4">
        <f t="shared" si="29"/>
        <v>4.4270181776061843</v>
      </c>
      <c r="AY147">
        <v>1.375481081081082</v>
      </c>
      <c r="AZ147">
        <v>2.9215135135135086</v>
      </c>
      <c r="BA147" s="3">
        <f t="shared" si="30"/>
        <v>4</v>
      </c>
      <c r="BC147">
        <v>6.7111783783783814</v>
      </c>
      <c r="BD147">
        <v>3.8263691119691079</v>
      </c>
      <c r="BE147" s="3">
        <f t="shared" si="34"/>
        <v>10</v>
      </c>
      <c r="BG147" s="7">
        <v>0.64</v>
      </c>
      <c r="BH147" s="7">
        <v>0.41</v>
      </c>
      <c r="BI147" s="12">
        <f t="shared" si="35"/>
        <v>3.9198720000000034</v>
      </c>
      <c r="BJ147" s="12">
        <f t="shared" si="36"/>
        <v>1.3395260386100394</v>
      </c>
      <c r="BK147" s="4">
        <f t="shared" si="31"/>
        <v>5</v>
      </c>
      <c r="BL147" t="s">
        <v>1076</v>
      </c>
    </row>
    <row r="148" spans="1:64" x14ac:dyDescent="0.25">
      <c r="A148" t="s">
        <v>403</v>
      </c>
      <c r="B148" t="s">
        <v>802</v>
      </c>
      <c r="C148" t="s">
        <v>469</v>
      </c>
      <c r="D148" t="s">
        <v>856</v>
      </c>
      <c r="E148" t="s">
        <v>457</v>
      </c>
      <c r="F148" t="s">
        <v>544</v>
      </c>
      <c r="G148" t="s">
        <v>1033</v>
      </c>
      <c r="H148">
        <v>1.65</v>
      </c>
      <c r="I148" t="s">
        <v>616</v>
      </c>
      <c r="J148">
        <v>2.59</v>
      </c>
      <c r="K148" t="s">
        <v>161</v>
      </c>
      <c r="L148">
        <v>1.92</v>
      </c>
      <c r="M148" t="s">
        <v>47</v>
      </c>
      <c r="N148">
        <v>2.13</v>
      </c>
      <c r="O148">
        <v>10.406000000000001</v>
      </c>
      <c r="P148">
        <v>27.173999999999999</v>
      </c>
      <c r="Q148">
        <v>11.848000000000001</v>
      </c>
      <c r="R148">
        <v>9.0660000000000007</v>
      </c>
      <c r="S148">
        <v>61.728000000000002</v>
      </c>
      <c r="T148">
        <v>10.32</v>
      </c>
      <c r="U148">
        <v>26.954000000000001</v>
      </c>
      <c r="V148" t="s">
        <v>27</v>
      </c>
      <c r="W148" t="s">
        <v>37</v>
      </c>
      <c r="X148">
        <v>4</v>
      </c>
      <c r="Y148">
        <v>-2</v>
      </c>
      <c r="Z148" s="7">
        <v>4</v>
      </c>
      <c r="AA148" s="7">
        <v>0</v>
      </c>
      <c r="AB148" s="8">
        <v>3.7930999999999999</v>
      </c>
      <c r="AC148" s="8">
        <v>4.3102999999999998</v>
      </c>
      <c r="AE148" s="9">
        <v>9.7585999999999995</v>
      </c>
      <c r="AF148" s="7">
        <v>10.517200000000001</v>
      </c>
      <c r="AH148">
        <v>2.29</v>
      </c>
      <c r="AI148">
        <v>0.73</v>
      </c>
      <c r="AJ148" s="2">
        <f t="shared" si="26"/>
        <v>3.02</v>
      </c>
      <c r="AL148">
        <v>7.4106532818532873</v>
      </c>
      <c r="AM148">
        <v>3.1617451737451754</v>
      </c>
      <c r="AN148" s="4">
        <f t="shared" si="27"/>
        <v>10</v>
      </c>
      <c r="AO148" s="4"/>
      <c r="AP148" s="15">
        <v>11.239389189189232</v>
      </c>
      <c r="AQ148" s="15">
        <v>11.598069498069489</v>
      </c>
      <c r="AR148" s="4">
        <f t="shared" si="28"/>
        <v>22.837458687258721</v>
      </c>
      <c r="AS148" s="16">
        <v>0.12</v>
      </c>
      <c r="AT148" s="16">
        <v>0.18</v>
      </c>
      <c r="AU148" s="15">
        <f t="shared" si="32"/>
        <v>1.3487267027027079</v>
      </c>
      <c r="AV148" s="15">
        <f t="shared" si="33"/>
        <v>2.087652509652508</v>
      </c>
      <c r="AW148" s="4">
        <f t="shared" si="29"/>
        <v>3.4363792123552157</v>
      </c>
      <c r="AY148">
        <v>1.6164972972972984</v>
      </c>
      <c r="AZ148">
        <v>2.5193706563706519</v>
      </c>
      <c r="BA148" s="3">
        <f t="shared" si="30"/>
        <v>4</v>
      </c>
      <c r="BC148">
        <v>7.401382239382241</v>
      </c>
      <c r="BD148">
        <v>3.7998532818532778</v>
      </c>
      <c r="BE148" s="3">
        <f t="shared" si="34"/>
        <v>11</v>
      </c>
      <c r="BG148" s="7">
        <v>0.56000000000000005</v>
      </c>
      <c r="BH148" s="7">
        <v>0.49</v>
      </c>
      <c r="BI148" s="12">
        <f t="shared" si="35"/>
        <v>4.1499658378378417</v>
      </c>
      <c r="BJ148" s="12">
        <f t="shared" si="36"/>
        <v>1.549255135135136</v>
      </c>
      <c r="BK148" s="4">
        <f t="shared" si="31"/>
        <v>5</v>
      </c>
      <c r="BL148" t="s">
        <v>1076</v>
      </c>
    </row>
    <row r="149" spans="1:64" x14ac:dyDescent="0.25">
      <c r="A149" t="s">
        <v>408</v>
      </c>
      <c r="B149" t="s">
        <v>818</v>
      </c>
      <c r="C149" t="s">
        <v>496</v>
      </c>
      <c r="D149" t="s">
        <v>664</v>
      </c>
      <c r="E149" t="s">
        <v>144</v>
      </c>
      <c r="F149" t="s">
        <v>53</v>
      </c>
      <c r="G149" t="s">
        <v>659</v>
      </c>
      <c r="H149">
        <v>2.29</v>
      </c>
      <c r="I149" t="s">
        <v>104</v>
      </c>
      <c r="J149">
        <v>1.78</v>
      </c>
      <c r="K149" t="s">
        <v>622</v>
      </c>
      <c r="L149">
        <v>2.19</v>
      </c>
      <c r="M149" t="s">
        <v>326</v>
      </c>
      <c r="N149">
        <v>1.85</v>
      </c>
      <c r="O149">
        <v>7.2619999999999996</v>
      </c>
      <c r="P149">
        <v>13.089</v>
      </c>
      <c r="Q149">
        <v>8.3819999999999997</v>
      </c>
      <c r="R149">
        <v>9.3019999999999996</v>
      </c>
      <c r="S149">
        <v>30.210999999999999</v>
      </c>
      <c r="T149">
        <v>10.73</v>
      </c>
      <c r="U149">
        <v>19.341999999999999</v>
      </c>
      <c r="V149" t="s">
        <v>27</v>
      </c>
      <c r="W149" t="s">
        <v>118</v>
      </c>
      <c r="X149">
        <v>-1</v>
      </c>
      <c r="Y149">
        <v>1</v>
      </c>
      <c r="Z149" s="7">
        <v>0</v>
      </c>
      <c r="AA149" s="7">
        <v>0</v>
      </c>
      <c r="AB149" s="8">
        <v>3.375</v>
      </c>
      <c r="AC149" s="8">
        <v>4.125</v>
      </c>
      <c r="AE149" s="9">
        <v>9.625</v>
      </c>
      <c r="AF149" s="7">
        <v>9.4167000000000005</v>
      </c>
      <c r="AH149">
        <v>1.56</v>
      </c>
      <c r="AI149">
        <v>0.63</v>
      </c>
      <c r="AJ149" s="2">
        <f t="shared" si="26"/>
        <v>2.19</v>
      </c>
      <c r="AL149">
        <v>4.1862499999999985</v>
      </c>
      <c r="AM149">
        <v>2.8189101851851861</v>
      </c>
      <c r="AN149" s="4">
        <f t="shared" si="27"/>
        <v>7</v>
      </c>
      <c r="AO149" s="4"/>
      <c r="AP149" s="15">
        <v>14.313055555555581</v>
      </c>
      <c r="AQ149" s="15">
        <v>10.569513888888896</v>
      </c>
      <c r="AR149" s="4">
        <f t="shared" si="28"/>
        <v>24.882569444444478</v>
      </c>
      <c r="AS149" s="16">
        <v>0.14000000000000001</v>
      </c>
      <c r="AT149" s="16">
        <v>0.15</v>
      </c>
      <c r="AU149" s="15">
        <f t="shared" si="32"/>
        <v>2.0038277777777815</v>
      </c>
      <c r="AV149" s="15">
        <f t="shared" si="33"/>
        <v>1.5854270833333344</v>
      </c>
      <c r="AW149" s="4">
        <f t="shared" si="29"/>
        <v>3.5892548611111161</v>
      </c>
      <c r="AY149">
        <v>1.752147222222221</v>
      </c>
      <c r="AZ149">
        <v>1.3272666666666675</v>
      </c>
      <c r="BA149" s="3">
        <f t="shared" si="30"/>
        <v>3</v>
      </c>
      <c r="BC149">
        <v>4.757166666666663</v>
      </c>
      <c r="BD149">
        <v>5.858436111111117</v>
      </c>
      <c r="BE149" s="3">
        <f t="shared" si="34"/>
        <v>10</v>
      </c>
      <c r="BG149" s="7">
        <v>0.62</v>
      </c>
      <c r="BH149" s="7">
        <v>0.82</v>
      </c>
      <c r="BI149" s="12">
        <f t="shared" si="35"/>
        <v>2.5954749999999991</v>
      </c>
      <c r="BJ149" s="12">
        <f t="shared" si="36"/>
        <v>2.3115063518518526</v>
      </c>
      <c r="BK149" s="4">
        <f t="shared" si="31"/>
        <v>4</v>
      </c>
      <c r="BL149" t="s">
        <v>1076</v>
      </c>
    </row>
    <row r="150" spans="1:64" x14ac:dyDescent="0.25">
      <c r="A150" t="s">
        <v>408</v>
      </c>
      <c r="B150" t="s">
        <v>813</v>
      </c>
      <c r="C150" t="s">
        <v>817</v>
      </c>
      <c r="D150" t="s">
        <v>979</v>
      </c>
      <c r="E150" t="s">
        <v>186</v>
      </c>
      <c r="F150" t="s">
        <v>1048</v>
      </c>
      <c r="G150" t="s">
        <v>789</v>
      </c>
      <c r="H150">
        <v>1.32</v>
      </c>
      <c r="I150" t="s">
        <v>532</v>
      </c>
      <c r="J150">
        <v>4.6500000000000004</v>
      </c>
      <c r="K150" t="s">
        <v>316</v>
      </c>
      <c r="L150">
        <v>1.49</v>
      </c>
      <c r="M150" t="s">
        <v>451</v>
      </c>
      <c r="N150">
        <v>3.3</v>
      </c>
      <c r="O150">
        <v>48.78</v>
      </c>
      <c r="P150">
        <v>22.573</v>
      </c>
      <c r="Q150">
        <v>17.123000000000001</v>
      </c>
      <c r="R150">
        <v>74.073999999999998</v>
      </c>
      <c r="S150">
        <v>15.898</v>
      </c>
      <c r="T150">
        <v>25.974</v>
      </c>
      <c r="U150">
        <v>12.048</v>
      </c>
      <c r="V150" t="s">
        <v>59</v>
      </c>
      <c r="W150" t="s">
        <v>32</v>
      </c>
      <c r="X150">
        <v>4</v>
      </c>
      <c r="Y150">
        <v>10</v>
      </c>
      <c r="Z150" s="7">
        <v>1</v>
      </c>
      <c r="AA150" s="7">
        <v>2</v>
      </c>
      <c r="AB150" s="8">
        <v>4.6666999999999996</v>
      </c>
      <c r="AC150" s="8">
        <v>2.9167000000000001</v>
      </c>
      <c r="AE150" s="9">
        <v>7.6666999999999996</v>
      </c>
      <c r="AF150" s="7">
        <v>10.333299999999999</v>
      </c>
      <c r="AH150">
        <v>1.31</v>
      </c>
      <c r="AI150">
        <v>2.06</v>
      </c>
      <c r="AJ150" s="2">
        <f t="shared" si="26"/>
        <v>3.37</v>
      </c>
      <c r="AL150">
        <v>4.9512666666666645</v>
      </c>
      <c r="AM150">
        <v>4.8776648148148167</v>
      </c>
      <c r="AN150" s="4">
        <f t="shared" si="27"/>
        <v>9</v>
      </c>
      <c r="AO150" s="4"/>
      <c r="AP150" s="15">
        <v>11.426388888888908</v>
      </c>
      <c r="AQ150" s="15">
        <v>10.835972222222228</v>
      </c>
      <c r="AR150" s="4">
        <f t="shared" si="28"/>
        <v>22.262361111111137</v>
      </c>
      <c r="AS150" s="16">
        <v>0.17</v>
      </c>
      <c r="AT150" s="16">
        <v>0.15</v>
      </c>
      <c r="AU150" s="15">
        <f t="shared" si="32"/>
        <v>1.9424861111111147</v>
      </c>
      <c r="AV150" s="15">
        <f t="shared" si="33"/>
        <v>1.6253958333333343</v>
      </c>
      <c r="AW150" s="4">
        <f t="shared" si="29"/>
        <v>3.5678819444444487</v>
      </c>
      <c r="AY150">
        <v>1.4532537037037028</v>
      </c>
      <c r="AZ150">
        <v>2.6716814814814831</v>
      </c>
      <c r="BA150" s="3">
        <f t="shared" si="30"/>
        <v>4</v>
      </c>
      <c r="BC150">
        <v>4.602041666666663</v>
      </c>
      <c r="BD150">
        <v>3.889213888888893</v>
      </c>
      <c r="BE150" s="3">
        <f t="shared" si="34"/>
        <v>8</v>
      </c>
      <c r="BG150" s="7">
        <v>0.54</v>
      </c>
      <c r="BH150" s="7">
        <v>0.57999999999999996</v>
      </c>
      <c r="BI150" s="12">
        <f t="shared" si="35"/>
        <v>2.6736839999999988</v>
      </c>
      <c r="BJ150" s="12">
        <f t="shared" si="36"/>
        <v>2.8290455925925935</v>
      </c>
      <c r="BK150" s="4">
        <f t="shared" si="31"/>
        <v>5</v>
      </c>
      <c r="BL150" t="s">
        <v>1076</v>
      </c>
    </row>
    <row r="151" spans="1:64" x14ac:dyDescent="0.25">
      <c r="A151" t="s">
        <v>408</v>
      </c>
      <c r="B151" t="s">
        <v>409</v>
      </c>
      <c r="C151" t="s">
        <v>812</v>
      </c>
      <c r="D151" t="s">
        <v>326</v>
      </c>
      <c r="E151" t="s">
        <v>607</v>
      </c>
      <c r="F151" t="s">
        <v>386</v>
      </c>
      <c r="G151" t="s">
        <v>396</v>
      </c>
      <c r="H151">
        <v>1.69</v>
      </c>
      <c r="I151" t="s">
        <v>517</v>
      </c>
      <c r="J151">
        <v>2.46</v>
      </c>
      <c r="K151" t="s">
        <v>971</v>
      </c>
      <c r="L151">
        <v>1.71</v>
      </c>
      <c r="M151" t="s">
        <v>572</v>
      </c>
      <c r="N151">
        <v>2.4300000000000002</v>
      </c>
      <c r="O151">
        <v>11.39</v>
      </c>
      <c r="P151">
        <v>18.553000000000001</v>
      </c>
      <c r="Q151">
        <v>9.7279999999999998</v>
      </c>
      <c r="R151">
        <v>11.933</v>
      </c>
      <c r="S151">
        <v>31.646000000000001</v>
      </c>
      <c r="T151">
        <v>10.194000000000001</v>
      </c>
      <c r="U151">
        <v>16.611000000000001</v>
      </c>
      <c r="V151" t="s">
        <v>27</v>
      </c>
      <c r="W151" t="s">
        <v>37</v>
      </c>
      <c r="X151">
        <v>7</v>
      </c>
      <c r="Y151">
        <v>0</v>
      </c>
      <c r="Z151" s="7">
        <v>0</v>
      </c>
      <c r="AA151" s="7">
        <v>1</v>
      </c>
      <c r="AB151" s="8">
        <v>4.0833000000000004</v>
      </c>
      <c r="AC151" s="8">
        <v>4.2083000000000004</v>
      </c>
      <c r="AE151" s="9">
        <v>9.125</v>
      </c>
      <c r="AF151" s="7">
        <v>8.5417000000000005</v>
      </c>
      <c r="AH151">
        <v>1.9</v>
      </c>
      <c r="AI151">
        <v>0.84</v>
      </c>
      <c r="AJ151" s="2">
        <f t="shared" si="26"/>
        <v>2.7399999999999998</v>
      </c>
      <c r="AL151">
        <v>5.1909499999999982</v>
      </c>
      <c r="AM151">
        <v>2.9552250000000013</v>
      </c>
      <c r="AN151" s="4">
        <f t="shared" si="27"/>
        <v>8</v>
      </c>
      <c r="AO151" s="4"/>
      <c r="AP151" s="15">
        <v>13.639500000000027</v>
      </c>
      <c r="AQ151" s="15">
        <v>10.267527777777785</v>
      </c>
      <c r="AR151" s="4">
        <f t="shared" si="28"/>
        <v>23.907027777777813</v>
      </c>
      <c r="AS151" s="16">
        <v>0.16</v>
      </c>
      <c r="AT151" s="16">
        <v>0.15</v>
      </c>
      <c r="AU151" s="15">
        <f t="shared" si="32"/>
        <v>2.1823200000000043</v>
      </c>
      <c r="AV151" s="15">
        <f t="shared" si="33"/>
        <v>1.5401291666666677</v>
      </c>
      <c r="AW151" s="4">
        <f t="shared" si="29"/>
        <v>3.7224491666666717</v>
      </c>
      <c r="AY151">
        <v>1.5638999999999985</v>
      </c>
      <c r="AZ151">
        <v>2.3495106481481494</v>
      </c>
      <c r="BA151" s="3">
        <f t="shared" si="30"/>
        <v>3</v>
      </c>
      <c r="BC151">
        <v>5.0988472222222185</v>
      </c>
      <c r="BD151">
        <v>3.432833333333337</v>
      </c>
      <c r="BE151" s="3">
        <f t="shared" si="34"/>
        <v>8</v>
      </c>
      <c r="BG151" s="7">
        <v>0.53</v>
      </c>
      <c r="BH151" s="7">
        <v>0.45</v>
      </c>
      <c r="BI151" s="12">
        <f t="shared" si="35"/>
        <v>2.751203499999999</v>
      </c>
      <c r="BJ151" s="12">
        <f t="shared" si="36"/>
        <v>1.3298512500000006</v>
      </c>
      <c r="BK151" s="4">
        <f t="shared" si="31"/>
        <v>4</v>
      </c>
      <c r="BL151" t="s">
        <v>1076</v>
      </c>
    </row>
    <row r="152" spans="1:64" x14ac:dyDescent="0.25">
      <c r="A152" t="s">
        <v>413</v>
      </c>
      <c r="B152" t="s">
        <v>415</v>
      </c>
      <c r="C152" t="s">
        <v>822</v>
      </c>
      <c r="D152" t="s">
        <v>606</v>
      </c>
      <c r="E152" t="s">
        <v>948</v>
      </c>
      <c r="F152" t="s">
        <v>327</v>
      </c>
      <c r="G152" t="s">
        <v>551</v>
      </c>
      <c r="H152">
        <v>2.08</v>
      </c>
      <c r="I152" t="s">
        <v>89</v>
      </c>
      <c r="J152">
        <v>1.93</v>
      </c>
      <c r="K152" t="s">
        <v>77</v>
      </c>
      <c r="L152">
        <v>1.9</v>
      </c>
      <c r="M152" t="s">
        <v>166</v>
      </c>
      <c r="N152">
        <v>2.11</v>
      </c>
      <c r="O152">
        <v>11.324999999999999</v>
      </c>
      <c r="P152">
        <v>9.5510000000000002</v>
      </c>
      <c r="Q152">
        <v>8.0259999999999998</v>
      </c>
      <c r="R152">
        <v>19.047999999999998</v>
      </c>
      <c r="S152">
        <v>13.532</v>
      </c>
      <c r="T152">
        <v>13.494999999999999</v>
      </c>
      <c r="U152">
        <v>11.377000000000001</v>
      </c>
      <c r="V152" t="s">
        <v>31</v>
      </c>
      <c r="W152" t="s">
        <v>28</v>
      </c>
      <c r="X152">
        <v>-4</v>
      </c>
      <c r="Y152">
        <v>-4</v>
      </c>
      <c r="Z152" s="7">
        <v>-2</v>
      </c>
      <c r="AA152" s="7">
        <v>0</v>
      </c>
      <c r="AB152" s="8">
        <v>4.7916999999999996</v>
      </c>
      <c r="AC152" s="8">
        <v>5.2916999999999996</v>
      </c>
      <c r="AE152" s="9">
        <v>10.25</v>
      </c>
      <c r="AF152" s="7">
        <v>9.9167000000000005</v>
      </c>
      <c r="AH152">
        <v>1.19</v>
      </c>
      <c r="AI152">
        <v>1.1200000000000001</v>
      </c>
      <c r="AJ152" s="2">
        <f t="shared" si="26"/>
        <v>2.31</v>
      </c>
      <c r="AL152">
        <v>5.4901999999999997</v>
      </c>
      <c r="AM152">
        <v>4.3104000000000022</v>
      </c>
      <c r="AN152" s="4">
        <f t="shared" si="27"/>
        <v>9</v>
      </c>
      <c r="AO152" s="4"/>
      <c r="AP152" s="15">
        <v>13.368714814814803</v>
      </c>
      <c r="AQ152" s="15">
        <v>13.906944444444472</v>
      </c>
      <c r="AR152" s="4">
        <f t="shared" si="28"/>
        <v>27.275659259259275</v>
      </c>
      <c r="AS152" s="16">
        <v>0.23</v>
      </c>
      <c r="AT152" s="16">
        <v>0.18</v>
      </c>
      <c r="AU152" s="15">
        <f t="shared" si="32"/>
        <v>3.074804407407405</v>
      </c>
      <c r="AV152" s="15">
        <f t="shared" si="33"/>
        <v>2.5032500000000049</v>
      </c>
      <c r="AW152" s="4">
        <f t="shared" si="29"/>
        <v>5.5780544074074099</v>
      </c>
      <c r="AY152">
        <v>2.6585921296296333</v>
      </c>
      <c r="AZ152">
        <v>2.3031222222222252</v>
      </c>
      <c r="BA152" s="3">
        <f t="shared" si="30"/>
        <v>4</v>
      </c>
      <c r="BC152">
        <v>7.5431481481481413</v>
      </c>
      <c r="BD152">
        <v>3.7187824074074047</v>
      </c>
      <c r="BE152" s="3">
        <f t="shared" si="34"/>
        <v>11</v>
      </c>
      <c r="BG152" s="7">
        <v>0.38</v>
      </c>
      <c r="BH152" s="7">
        <v>0.4</v>
      </c>
      <c r="BI152" s="12">
        <f t="shared" si="35"/>
        <v>2.0862759999999998</v>
      </c>
      <c r="BJ152" s="12">
        <f t="shared" si="36"/>
        <v>1.724160000000001</v>
      </c>
      <c r="BK152" s="4">
        <f t="shared" si="31"/>
        <v>3</v>
      </c>
      <c r="BL152" t="s">
        <v>1076</v>
      </c>
    </row>
    <row r="153" spans="1:64" x14ac:dyDescent="0.25">
      <c r="A153" t="s">
        <v>413</v>
      </c>
      <c r="B153" t="s">
        <v>827</v>
      </c>
      <c r="C153" t="s">
        <v>414</v>
      </c>
      <c r="D153" t="s">
        <v>532</v>
      </c>
      <c r="E153" t="s">
        <v>185</v>
      </c>
      <c r="F153" t="s">
        <v>150</v>
      </c>
      <c r="G153" t="s">
        <v>103</v>
      </c>
      <c r="H153">
        <v>4.1500000000000004</v>
      </c>
      <c r="I153" t="s">
        <v>535</v>
      </c>
      <c r="J153">
        <v>1.32</v>
      </c>
      <c r="K153" t="s">
        <v>302</v>
      </c>
      <c r="L153">
        <v>3.27</v>
      </c>
      <c r="M153" t="s">
        <v>234</v>
      </c>
      <c r="N153">
        <v>1.44</v>
      </c>
      <c r="O153">
        <v>8.6280000000000001</v>
      </c>
      <c r="P153">
        <v>5.1120000000000001</v>
      </c>
      <c r="Q153">
        <v>8.1170000000000009</v>
      </c>
      <c r="R153">
        <v>27.396999999999998</v>
      </c>
      <c r="S153">
        <v>9.6150000000000002</v>
      </c>
      <c r="T153">
        <v>25.773</v>
      </c>
      <c r="U153">
        <v>15.266999999999999</v>
      </c>
      <c r="V153" t="s">
        <v>31</v>
      </c>
      <c r="W153" t="s">
        <v>119</v>
      </c>
      <c r="X153">
        <v>-5</v>
      </c>
      <c r="Y153">
        <v>1</v>
      </c>
      <c r="Z153" s="7">
        <v>0</v>
      </c>
      <c r="AA153" s="7">
        <v>0</v>
      </c>
      <c r="AB153" s="8">
        <v>4.5</v>
      </c>
      <c r="AC153" s="8">
        <v>4.7916999999999996</v>
      </c>
      <c r="AE153" s="9">
        <v>10.791700000000001</v>
      </c>
      <c r="AF153" s="7">
        <v>9.6667000000000005</v>
      </c>
      <c r="AH153">
        <v>0.63</v>
      </c>
      <c r="AI153">
        <v>0.84</v>
      </c>
      <c r="AJ153" s="2">
        <f t="shared" si="26"/>
        <v>1.47</v>
      </c>
      <c r="AL153">
        <v>3.8487999999999993</v>
      </c>
      <c r="AM153">
        <v>5.6707037037037074</v>
      </c>
      <c r="AN153" s="4">
        <f t="shared" si="27"/>
        <v>9</v>
      </c>
      <c r="AO153" s="4"/>
      <c r="AP153" s="15">
        <v>13.59253703703703</v>
      </c>
      <c r="AQ153" s="15">
        <v>9.2883750000000198</v>
      </c>
      <c r="AR153" s="4">
        <f t="shared" si="28"/>
        <v>22.880912037037049</v>
      </c>
      <c r="AS153" s="16">
        <v>0.23</v>
      </c>
      <c r="AT153" s="16">
        <v>0.2</v>
      </c>
      <c r="AU153" s="15">
        <f t="shared" si="32"/>
        <v>3.1262835185185169</v>
      </c>
      <c r="AV153" s="15">
        <f t="shared" si="33"/>
        <v>1.857675000000004</v>
      </c>
      <c r="AW153" s="4">
        <f t="shared" si="29"/>
        <v>4.9839585185185209</v>
      </c>
      <c r="AY153">
        <v>2.0303750000000029</v>
      </c>
      <c r="AZ153">
        <v>1.8906000000000021</v>
      </c>
      <c r="BA153" s="3">
        <f t="shared" si="30"/>
        <v>3</v>
      </c>
      <c r="BC153">
        <v>6.22844444444444</v>
      </c>
      <c r="BD153">
        <v>6.7601203703703643</v>
      </c>
      <c r="BE153" s="3">
        <f t="shared" si="34"/>
        <v>12</v>
      </c>
      <c r="BG153" s="7">
        <v>0.3</v>
      </c>
      <c r="BH153" s="7">
        <v>0.42</v>
      </c>
      <c r="BI153" s="12">
        <f t="shared" si="35"/>
        <v>1.1546399999999997</v>
      </c>
      <c r="BJ153" s="12">
        <f t="shared" si="36"/>
        <v>2.3816955555555568</v>
      </c>
      <c r="BK153" s="4">
        <f t="shared" si="31"/>
        <v>3</v>
      </c>
      <c r="BL153" t="s">
        <v>1076</v>
      </c>
    </row>
    <row r="154" spans="1:64" x14ac:dyDescent="0.25">
      <c r="A154" t="s">
        <v>413</v>
      </c>
      <c r="B154" t="s">
        <v>520</v>
      </c>
      <c r="C154" t="s">
        <v>826</v>
      </c>
      <c r="D154" t="s">
        <v>169</v>
      </c>
      <c r="E154" t="s">
        <v>481</v>
      </c>
      <c r="F154" t="s">
        <v>214</v>
      </c>
      <c r="G154" t="s">
        <v>195</v>
      </c>
      <c r="H154">
        <v>1.67</v>
      </c>
      <c r="I154" t="s">
        <v>361</v>
      </c>
      <c r="J154">
        <v>2.5099999999999998</v>
      </c>
      <c r="K154" t="s">
        <v>716</v>
      </c>
      <c r="L154">
        <v>1.65</v>
      </c>
      <c r="M154" t="s">
        <v>358</v>
      </c>
      <c r="N154">
        <v>2.56</v>
      </c>
      <c r="O154">
        <v>17.271000000000001</v>
      </c>
      <c r="P154">
        <v>12.422000000000001</v>
      </c>
      <c r="Q154">
        <v>9.5419999999999998</v>
      </c>
      <c r="R154">
        <v>26.524999999999999</v>
      </c>
      <c r="S154">
        <v>13.717000000000001</v>
      </c>
      <c r="T154">
        <v>14.641</v>
      </c>
      <c r="U154">
        <v>10.537000000000001</v>
      </c>
      <c r="V154" t="s">
        <v>29</v>
      </c>
      <c r="W154" t="s">
        <v>119</v>
      </c>
      <c r="X154">
        <v>-10</v>
      </c>
      <c r="Y154">
        <v>7</v>
      </c>
      <c r="Z154" s="7">
        <v>0</v>
      </c>
      <c r="AA154" s="7">
        <v>1</v>
      </c>
      <c r="AB154" s="8">
        <v>4.6666999999999996</v>
      </c>
      <c r="AC154" s="8">
        <v>4.5416999999999996</v>
      </c>
      <c r="AE154" s="9">
        <v>9.4582999999999995</v>
      </c>
      <c r="AF154" s="7">
        <v>9.3332999999999995</v>
      </c>
      <c r="AH154">
        <v>1.29</v>
      </c>
      <c r="AI154">
        <v>1.44</v>
      </c>
      <c r="AJ154" s="2">
        <f t="shared" si="26"/>
        <v>2.73</v>
      </c>
      <c r="AL154">
        <v>3.773333333333333</v>
      </c>
      <c r="AM154">
        <v>5.4462037037037074</v>
      </c>
      <c r="AN154" s="4">
        <f t="shared" si="27"/>
        <v>9</v>
      </c>
      <c r="AO154" s="4"/>
      <c r="AP154" s="15">
        <v>12.440785185185176</v>
      </c>
      <c r="AQ154" s="15">
        <v>9.643368055555575</v>
      </c>
      <c r="AR154" s="4">
        <f t="shared" si="28"/>
        <v>22.084153240740751</v>
      </c>
      <c r="AS154" s="16">
        <v>0.24</v>
      </c>
      <c r="AT154" s="16">
        <v>0.21</v>
      </c>
      <c r="AU154" s="15">
        <f t="shared" si="32"/>
        <v>2.985788444444442</v>
      </c>
      <c r="AV154" s="15">
        <f t="shared" si="33"/>
        <v>2.0251072916666706</v>
      </c>
      <c r="AW154" s="4">
        <f t="shared" si="29"/>
        <v>5.0108957361111131</v>
      </c>
      <c r="AY154">
        <v>2.8482157407407445</v>
      </c>
      <c r="AZ154">
        <v>1.9408333333333356</v>
      </c>
      <c r="BA154" s="3">
        <f t="shared" si="30"/>
        <v>4</v>
      </c>
      <c r="BC154">
        <v>3.6994222222222191</v>
      </c>
      <c r="BD154">
        <v>6.1614583333333295</v>
      </c>
      <c r="BE154" s="3">
        <f t="shared" si="34"/>
        <v>9</v>
      </c>
      <c r="BG154" s="7">
        <v>0.41</v>
      </c>
      <c r="BH154" s="7">
        <v>0.41</v>
      </c>
      <c r="BI154" s="12">
        <f t="shared" si="35"/>
        <v>1.5470666666666664</v>
      </c>
      <c r="BJ154" s="12">
        <f t="shared" si="36"/>
        <v>2.2329435185185198</v>
      </c>
      <c r="BK154" s="4">
        <f t="shared" si="31"/>
        <v>3</v>
      </c>
      <c r="BL154" t="s">
        <v>1076</v>
      </c>
    </row>
    <row r="155" spans="1:64" x14ac:dyDescent="0.25">
      <c r="A155" t="s">
        <v>181</v>
      </c>
      <c r="B155" t="s">
        <v>182</v>
      </c>
      <c r="C155" t="s">
        <v>549</v>
      </c>
      <c r="D155" t="s">
        <v>585</v>
      </c>
      <c r="E155" t="s">
        <v>761</v>
      </c>
      <c r="F155" t="s">
        <v>766</v>
      </c>
      <c r="G155" t="s">
        <v>121</v>
      </c>
      <c r="H155">
        <v>1.9</v>
      </c>
      <c r="I155" t="s">
        <v>237</v>
      </c>
      <c r="J155">
        <v>2.14</v>
      </c>
      <c r="K155" t="s">
        <v>985</v>
      </c>
      <c r="L155">
        <v>2.16</v>
      </c>
      <c r="M155" t="s">
        <v>582</v>
      </c>
      <c r="N155">
        <v>1.88</v>
      </c>
      <c r="O155">
        <v>8.1229999999999993</v>
      </c>
      <c r="P155">
        <v>21.597999999999999</v>
      </c>
      <c r="Q155">
        <v>10.582000000000001</v>
      </c>
      <c r="R155">
        <v>7.9619999999999997</v>
      </c>
      <c r="S155">
        <v>56.18</v>
      </c>
      <c r="T155">
        <v>10.372999999999999</v>
      </c>
      <c r="U155">
        <v>27.547999999999998</v>
      </c>
      <c r="V155" t="s">
        <v>27</v>
      </c>
      <c r="W155" t="s">
        <v>33</v>
      </c>
      <c r="X155">
        <v>9</v>
      </c>
      <c r="Y155">
        <v>-3</v>
      </c>
      <c r="Z155" s="7">
        <v>3</v>
      </c>
      <c r="AA155" s="7">
        <v>-1</v>
      </c>
      <c r="AB155" s="8">
        <v>3.5556000000000001</v>
      </c>
      <c r="AC155" s="8">
        <v>4.2222</v>
      </c>
      <c r="AE155" s="9">
        <v>9.8888999999999996</v>
      </c>
      <c r="AF155" s="7">
        <v>9.1111000000000004</v>
      </c>
      <c r="AH155">
        <v>2.04</v>
      </c>
      <c r="AI155">
        <v>0.54</v>
      </c>
      <c r="AJ155" s="2">
        <f t="shared" si="26"/>
        <v>2.58</v>
      </c>
      <c r="AL155">
        <v>5.6995437262357411</v>
      </c>
      <c r="AM155">
        <v>2.8005399239543736</v>
      </c>
      <c r="AN155" s="4">
        <f t="shared" si="27"/>
        <v>8</v>
      </c>
      <c r="AO155" s="4"/>
      <c r="AP155" s="15">
        <v>11.606235741444875</v>
      </c>
      <c r="AQ155" s="15">
        <v>12.904444106463881</v>
      </c>
      <c r="AR155" s="4">
        <f t="shared" si="28"/>
        <v>24.510679847908754</v>
      </c>
      <c r="AS155" s="16">
        <v>0.13</v>
      </c>
      <c r="AT155" s="16">
        <v>0.18</v>
      </c>
      <c r="AU155" s="15">
        <f t="shared" si="32"/>
        <v>1.5088106463878339</v>
      </c>
      <c r="AV155" s="15">
        <f t="shared" si="33"/>
        <v>2.3227999391634984</v>
      </c>
      <c r="AW155" s="4">
        <f t="shared" si="29"/>
        <v>3.8316105855513323</v>
      </c>
      <c r="AY155">
        <v>1.2569399239543755</v>
      </c>
      <c r="AZ155">
        <v>2.8787072243346064</v>
      </c>
      <c r="BA155" s="3">
        <f t="shared" si="30"/>
        <v>4</v>
      </c>
      <c r="BC155">
        <v>6.4172349809885985</v>
      </c>
      <c r="BD155">
        <v>2.9233144486692022</v>
      </c>
      <c r="BE155" s="3">
        <f t="shared" si="34"/>
        <v>9</v>
      </c>
      <c r="BG155" s="7">
        <v>0.74</v>
      </c>
      <c r="BH155" s="7">
        <v>0.33</v>
      </c>
      <c r="BI155" s="12">
        <f t="shared" si="35"/>
        <v>4.2176623574144481</v>
      </c>
      <c r="BJ155" s="12">
        <f t="shared" si="36"/>
        <v>0.92417817490494336</v>
      </c>
      <c r="BK155" s="4">
        <f t="shared" si="31"/>
        <v>5</v>
      </c>
      <c r="BL155" t="s">
        <v>1076</v>
      </c>
    </row>
    <row r="156" spans="1:64" x14ac:dyDescent="0.25">
      <c r="A156" t="s">
        <v>61</v>
      </c>
      <c r="B156" t="s">
        <v>207</v>
      </c>
      <c r="C156" t="s">
        <v>196</v>
      </c>
      <c r="D156" t="s">
        <v>178</v>
      </c>
      <c r="E156" t="s">
        <v>189</v>
      </c>
      <c r="F156" t="s">
        <v>304</v>
      </c>
      <c r="G156" t="s">
        <v>658</v>
      </c>
      <c r="H156">
        <v>1.55</v>
      </c>
      <c r="I156" t="s">
        <v>112</v>
      </c>
      <c r="J156">
        <v>2.85</v>
      </c>
      <c r="K156" t="s">
        <v>930</v>
      </c>
      <c r="L156">
        <v>1.52</v>
      </c>
      <c r="M156" t="s">
        <v>176</v>
      </c>
      <c r="N156">
        <v>2.94</v>
      </c>
      <c r="O156">
        <v>16.863</v>
      </c>
      <c r="P156">
        <v>17.036000000000001</v>
      </c>
      <c r="Q156">
        <v>10.132</v>
      </c>
      <c r="R156">
        <v>20.079999999999998</v>
      </c>
      <c r="S156">
        <v>20.45</v>
      </c>
      <c r="T156">
        <v>12.077</v>
      </c>
      <c r="U156">
        <v>12.18</v>
      </c>
      <c r="V156" t="s">
        <v>35</v>
      </c>
      <c r="W156" t="s">
        <v>119</v>
      </c>
      <c r="X156">
        <v>-7</v>
      </c>
      <c r="Y156">
        <v>0</v>
      </c>
      <c r="Z156" s="7">
        <v>-1</v>
      </c>
      <c r="AA156" s="7">
        <v>-1</v>
      </c>
      <c r="AB156" s="8">
        <v>4.1891999999999996</v>
      </c>
      <c r="AC156" s="8">
        <v>3.5945999999999998</v>
      </c>
      <c r="AE156" s="9">
        <v>9.8377999999999997</v>
      </c>
      <c r="AF156" s="7">
        <v>10.513500000000001</v>
      </c>
      <c r="AH156">
        <v>1.68</v>
      </c>
      <c r="AI156">
        <v>1.36</v>
      </c>
      <c r="AJ156" s="2">
        <f t="shared" si="26"/>
        <v>3.04</v>
      </c>
      <c r="AL156">
        <v>5.4215261261261229</v>
      </c>
      <c r="AM156">
        <v>3.2037162162162178</v>
      </c>
      <c r="AN156" s="4">
        <f t="shared" si="27"/>
        <v>8</v>
      </c>
      <c r="AO156" s="4"/>
      <c r="AP156" s="15">
        <v>9.9903040540540662</v>
      </c>
      <c r="AQ156" s="15">
        <v>9.9300060810811246</v>
      </c>
      <c r="AR156" s="4">
        <f t="shared" si="28"/>
        <v>19.920310135135189</v>
      </c>
      <c r="AS156" s="16">
        <v>0.2</v>
      </c>
      <c r="AT156" s="16">
        <v>0.17</v>
      </c>
      <c r="AU156" s="15">
        <f t="shared" si="32"/>
        <v>1.9980608108108133</v>
      </c>
      <c r="AV156" s="15">
        <f t="shared" si="33"/>
        <v>1.6881010337837914</v>
      </c>
      <c r="AW156" s="4">
        <f t="shared" si="29"/>
        <v>3.6861618445946047</v>
      </c>
      <c r="AY156">
        <v>2.0368054054054019</v>
      </c>
      <c r="AZ156">
        <v>1.7877716216216244</v>
      </c>
      <c r="BA156" s="3">
        <f t="shared" si="30"/>
        <v>3</v>
      </c>
      <c r="BC156">
        <v>5.9330878378378404</v>
      </c>
      <c r="BD156">
        <v>3.6120702702702734</v>
      </c>
      <c r="BE156" s="3">
        <f t="shared" si="34"/>
        <v>9</v>
      </c>
      <c r="BG156" s="7">
        <v>0.38</v>
      </c>
      <c r="BH156" s="7">
        <v>0.64</v>
      </c>
      <c r="BI156" s="12">
        <f t="shared" si="35"/>
        <v>2.0601799279279267</v>
      </c>
      <c r="BJ156" s="12">
        <f t="shared" si="36"/>
        <v>2.0503783783783796</v>
      </c>
      <c r="BK156" s="4">
        <f t="shared" si="31"/>
        <v>4</v>
      </c>
      <c r="BL156" t="s">
        <v>1076</v>
      </c>
    </row>
    <row r="157" spans="1:64" x14ac:dyDescent="0.25">
      <c r="A157" t="s">
        <v>428</v>
      </c>
      <c r="B157" t="s">
        <v>835</v>
      </c>
      <c r="C157" t="s">
        <v>845</v>
      </c>
      <c r="D157" t="s">
        <v>753</v>
      </c>
      <c r="E157" t="s">
        <v>976</v>
      </c>
      <c r="F157" t="s">
        <v>1017</v>
      </c>
      <c r="G157" t="s">
        <v>278</v>
      </c>
      <c r="H157">
        <v>1.93</v>
      </c>
      <c r="I157" t="s">
        <v>383</v>
      </c>
      <c r="J157">
        <v>2.12</v>
      </c>
      <c r="K157" t="s">
        <v>155</v>
      </c>
      <c r="L157">
        <v>2.86</v>
      </c>
      <c r="M157" t="s">
        <v>1004</v>
      </c>
      <c r="N157">
        <v>1.56</v>
      </c>
      <c r="O157">
        <v>32.468000000000004</v>
      </c>
      <c r="P157">
        <v>7.1070000000000002</v>
      </c>
      <c r="Q157">
        <v>14.205</v>
      </c>
      <c r="R157">
        <v>129.87</v>
      </c>
      <c r="S157">
        <v>6.2110000000000003</v>
      </c>
      <c r="T157">
        <v>56.817999999999998</v>
      </c>
      <c r="U157">
        <v>12.407</v>
      </c>
      <c r="V157" t="s">
        <v>29</v>
      </c>
      <c r="W157" t="s">
        <v>34</v>
      </c>
      <c r="X157">
        <v>-9</v>
      </c>
      <c r="Y157">
        <v>1</v>
      </c>
      <c r="Z157" s="7">
        <v>-1</v>
      </c>
      <c r="AA157" s="7">
        <v>-1</v>
      </c>
      <c r="AB157" s="8">
        <v>4.1852</v>
      </c>
      <c r="AC157" s="8">
        <v>3.2593000000000001</v>
      </c>
      <c r="AE157" s="9">
        <v>7.5556000000000001</v>
      </c>
      <c r="AF157" s="7">
        <v>8.5556000000000001</v>
      </c>
      <c r="AH157">
        <v>0.49</v>
      </c>
      <c r="AI157">
        <v>2.0499999999999998</v>
      </c>
      <c r="AJ157" s="2">
        <f t="shared" si="26"/>
        <v>2.54</v>
      </c>
      <c r="AL157">
        <v>2.9960000000000027</v>
      </c>
      <c r="AM157">
        <v>4.9271525925925888</v>
      </c>
      <c r="AN157" s="4">
        <f t="shared" si="27"/>
        <v>7</v>
      </c>
      <c r="AO157" s="4"/>
      <c r="AP157" s="15">
        <v>12.109968888888872</v>
      </c>
      <c r="AQ157" s="15">
        <v>15.963037037037054</v>
      </c>
      <c r="AR157" s="4">
        <f t="shared" si="28"/>
        <v>28.073005925925926</v>
      </c>
      <c r="AS157" s="16">
        <v>0.16</v>
      </c>
      <c r="AT157" s="16">
        <v>0.15</v>
      </c>
      <c r="AU157" s="15">
        <f t="shared" si="32"/>
        <v>1.9375950222222196</v>
      </c>
      <c r="AV157" s="15">
        <f t="shared" si="33"/>
        <v>2.3944555555555582</v>
      </c>
      <c r="AW157" s="4">
        <f t="shared" si="29"/>
        <v>4.3320505777777782</v>
      </c>
      <c r="AY157">
        <v>1.8512614814814832</v>
      </c>
      <c r="AZ157">
        <v>2.204400000000005</v>
      </c>
      <c r="BA157" s="3">
        <f t="shared" si="30"/>
        <v>4</v>
      </c>
      <c r="BC157">
        <v>2.8216677777777774</v>
      </c>
      <c r="BD157">
        <v>3.1221066666666659</v>
      </c>
      <c r="BE157" s="3">
        <f t="shared" si="34"/>
        <v>5</v>
      </c>
      <c r="BG157" s="7">
        <v>0.36</v>
      </c>
      <c r="BH157" s="7">
        <v>0.59</v>
      </c>
      <c r="BI157" s="12">
        <f t="shared" si="35"/>
        <v>1.0785600000000009</v>
      </c>
      <c r="BJ157" s="12">
        <f t="shared" si="36"/>
        <v>2.9070200296296274</v>
      </c>
      <c r="BK157" s="4">
        <f t="shared" si="31"/>
        <v>3</v>
      </c>
      <c r="BL157" t="s">
        <v>1076</v>
      </c>
    </row>
    <row r="158" spans="1:64" x14ac:dyDescent="0.25">
      <c r="A158" t="s">
        <v>428</v>
      </c>
      <c r="B158" t="s">
        <v>647</v>
      </c>
      <c r="C158" t="s">
        <v>837</v>
      </c>
      <c r="D158" t="s">
        <v>105</v>
      </c>
      <c r="E158" t="s">
        <v>137</v>
      </c>
      <c r="F158" t="s">
        <v>57</v>
      </c>
      <c r="G158" t="s">
        <v>295</v>
      </c>
      <c r="H158">
        <v>2.3199999999999998</v>
      </c>
      <c r="I158" t="s">
        <v>86</v>
      </c>
      <c r="J158">
        <v>1.76</v>
      </c>
      <c r="K158" t="s">
        <v>309</v>
      </c>
      <c r="L158">
        <v>2.0699999999999998</v>
      </c>
      <c r="M158" t="s">
        <v>149</v>
      </c>
      <c r="N158">
        <v>1.93</v>
      </c>
      <c r="O158">
        <v>10.493</v>
      </c>
      <c r="P158">
        <v>8.2029999999999994</v>
      </c>
      <c r="Q158">
        <v>7.7759999999999998</v>
      </c>
      <c r="R158">
        <v>19.881</v>
      </c>
      <c r="S158">
        <v>12.164999999999999</v>
      </c>
      <c r="T158">
        <v>14.728</v>
      </c>
      <c r="U158">
        <v>11.534000000000001</v>
      </c>
      <c r="V158" t="s">
        <v>31</v>
      </c>
      <c r="W158" t="s">
        <v>33</v>
      </c>
      <c r="X158">
        <v>8</v>
      </c>
      <c r="Y158">
        <v>-9</v>
      </c>
      <c r="Z158" s="7">
        <v>1</v>
      </c>
      <c r="AA158" s="7">
        <v>-4</v>
      </c>
      <c r="AB158" s="8">
        <v>4.0740999999999996</v>
      </c>
      <c r="AC158" s="8">
        <v>3.8889</v>
      </c>
      <c r="AE158" s="9">
        <v>9.4815000000000005</v>
      </c>
      <c r="AF158" s="7">
        <v>7.7778</v>
      </c>
      <c r="AH158">
        <v>1.06</v>
      </c>
      <c r="AI158">
        <v>1.21</v>
      </c>
      <c r="AJ158" s="2">
        <f t="shared" si="26"/>
        <v>2.27</v>
      </c>
      <c r="AL158">
        <v>3.9304666666666699</v>
      </c>
      <c r="AM158">
        <v>4.8895407407407365</v>
      </c>
      <c r="AN158" s="4">
        <f t="shared" si="27"/>
        <v>8</v>
      </c>
      <c r="AO158" s="4"/>
      <c r="AP158" s="15">
        <v>14.421475555555537</v>
      </c>
      <c r="AQ158" s="15">
        <v>12.831064814814829</v>
      </c>
      <c r="AR158" s="4">
        <f t="shared" si="28"/>
        <v>27.252540370370365</v>
      </c>
      <c r="AS158" s="16">
        <v>0.15</v>
      </c>
      <c r="AT158" s="16">
        <v>0.16</v>
      </c>
      <c r="AU158" s="15">
        <f t="shared" si="32"/>
        <v>2.1632213333333303</v>
      </c>
      <c r="AV158" s="15">
        <f t="shared" si="33"/>
        <v>2.0529703703703728</v>
      </c>
      <c r="AW158" s="4">
        <f t="shared" si="29"/>
        <v>4.2161917037037036</v>
      </c>
      <c r="AY158">
        <v>1.5524829629629646</v>
      </c>
      <c r="AZ158">
        <v>3.3271966666666746</v>
      </c>
      <c r="BA158" s="3">
        <f t="shared" si="30"/>
        <v>4</v>
      </c>
      <c r="BC158">
        <v>3.9776366666666658</v>
      </c>
      <c r="BD158">
        <v>4.7258399999999989</v>
      </c>
      <c r="BE158" s="3">
        <f t="shared" si="34"/>
        <v>8</v>
      </c>
      <c r="BG158" s="7">
        <v>0.6</v>
      </c>
      <c r="BH158" s="7">
        <v>0.36</v>
      </c>
      <c r="BI158" s="12">
        <f t="shared" si="35"/>
        <v>2.3582800000000019</v>
      </c>
      <c r="BJ158" s="12">
        <f t="shared" si="36"/>
        <v>1.7602346666666651</v>
      </c>
      <c r="BK158" s="4">
        <f t="shared" si="31"/>
        <v>4</v>
      </c>
      <c r="BL158" t="s">
        <v>1076</v>
      </c>
    </row>
    <row r="159" spans="1:64" x14ac:dyDescent="0.25">
      <c r="A159" t="s">
        <v>428</v>
      </c>
      <c r="B159" t="s">
        <v>846</v>
      </c>
      <c r="C159" t="s">
        <v>832</v>
      </c>
      <c r="D159" t="s">
        <v>514</v>
      </c>
      <c r="E159" t="s">
        <v>578</v>
      </c>
      <c r="F159" t="s">
        <v>552</v>
      </c>
      <c r="G159" t="s">
        <v>389</v>
      </c>
      <c r="H159">
        <v>2.42</v>
      </c>
      <c r="I159" t="s">
        <v>124</v>
      </c>
      <c r="J159">
        <v>1.71</v>
      </c>
      <c r="K159" t="s">
        <v>314</v>
      </c>
      <c r="L159">
        <v>2.19</v>
      </c>
      <c r="M159" t="s">
        <v>941</v>
      </c>
      <c r="N159">
        <v>1.84</v>
      </c>
      <c r="O159">
        <v>7.31</v>
      </c>
      <c r="P159">
        <v>11.273999999999999</v>
      </c>
      <c r="Q159">
        <v>7.9429999999999996</v>
      </c>
      <c r="R159">
        <v>10.298999999999999</v>
      </c>
      <c r="S159">
        <v>24.51</v>
      </c>
      <c r="T159">
        <v>11.198</v>
      </c>
      <c r="U159">
        <v>17.271000000000001</v>
      </c>
      <c r="V159" t="s">
        <v>31</v>
      </c>
      <c r="W159" t="s">
        <v>33</v>
      </c>
      <c r="X159">
        <v>8</v>
      </c>
      <c r="Y159">
        <v>3</v>
      </c>
      <c r="Z159" s="7">
        <v>0</v>
      </c>
      <c r="AA159" s="7">
        <v>2</v>
      </c>
      <c r="AB159" s="8">
        <v>2.6667000000000001</v>
      </c>
      <c r="AC159" s="8">
        <v>3.2963</v>
      </c>
      <c r="AE159" s="9">
        <v>8.8148</v>
      </c>
      <c r="AF159" s="7">
        <v>9.4443999999999999</v>
      </c>
      <c r="AH159">
        <v>1.42</v>
      </c>
      <c r="AI159">
        <v>0.83</v>
      </c>
      <c r="AJ159" s="2">
        <f t="shared" si="26"/>
        <v>2.25</v>
      </c>
      <c r="AL159">
        <v>6.1418000000000061</v>
      </c>
      <c r="AM159">
        <v>3.0935748148148123</v>
      </c>
      <c r="AN159" s="4">
        <f t="shared" si="27"/>
        <v>9</v>
      </c>
      <c r="AO159" s="4"/>
      <c r="AP159" s="15">
        <v>10.016528888888878</v>
      </c>
      <c r="AQ159" s="15">
        <v>8.8897777777777875</v>
      </c>
      <c r="AR159" s="4">
        <f t="shared" si="28"/>
        <v>18.906306666666666</v>
      </c>
      <c r="AS159" s="16">
        <v>0.15</v>
      </c>
      <c r="AT159" s="16">
        <v>0.09</v>
      </c>
      <c r="AU159" s="15">
        <f t="shared" si="32"/>
        <v>1.5024793333333317</v>
      </c>
      <c r="AV159" s="15">
        <f t="shared" si="33"/>
        <v>0.8000800000000009</v>
      </c>
      <c r="AW159" s="4">
        <f t="shared" si="29"/>
        <v>2.3025593333333325</v>
      </c>
      <c r="AY159">
        <v>1.7436300000000018</v>
      </c>
      <c r="AZ159">
        <v>0.67969000000000168</v>
      </c>
      <c r="BA159" s="3">
        <f t="shared" si="30"/>
        <v>2</v>
      </c>
      <c r="BC159">
        <v>6.0717411111111108</v>
      </c>
      <c r="BD159">
        <v>4.5939199999999989</v>
      </c>
      <c r="BE159" s="3">
        <f t="shared" si="34"/>
        <v>10</v>
      </c>
      <c r="BG159" s="7">
        <v>0.4</v>
      </c>
      <c r="BH159" s="7">
        <v>0.49</v>
      </c>
      <c r="BI159" s="12">
        <f t="shared" si="35"/>
        <v>2.4567200000000025</v>
      </c>
      <c r="BJ159" s="12">
        <f t="shared" si="36"/>
        <v>1.5158516592592579</v>
      </c>
      <c r="BK159" s="4">
        <f t="shared" si="31"/>
        <v>3</v>
      </c>
      <c r="BL159" t="s">
        <v>1076</v>
      </c>
    </row>
    <row r="160" spans="1:64" x14ac:dyDescent="0.25">
      <c r="A160" t="s">
        <v>428</v>
      </c>
      <c r="B160" t="s">
        <v>838</v>
      </c>
      <c r="C160" t="s">
        <v>833</v>
      </c>
      <c r="D160" t="s">
        <v>136</v>
      </c>
      <c r="E160" t="s">
        <v>296</v>
      </c>
      <c r="F160" t="s">
        <v>450</v>
      </c>
      <c r="G160" t="s">
        <v>772</v>
      </c>
      <c r="H160">
        <v>2.09</v>
      </c>
      <c r="I160" t="s">
        <v>161</v>
      </c>
      <c r="J160">
        <v>1.92</v>
      </c>
      <c r="K160" t="s">
        <v>942</v>
      </c>
      <c r="L160">
        <v>1.99</v>
      </c>
      <c r="M160" t="s">
        <v>74</v>
      </c>
      <c r="N160">
        <v>2.02</v>
      </c>
      <c r="O160">
        <v>8.4030000000000005</v>
      </c>
      <c r="P160">
        <v>13.333</v>
      </c>
      <c r="Q160">
        <v>8.3819999999999997</v>
      </c>
      <c r="R160">
        <v>10.571</v>
      </c>
      <c r="S160">
        <v>26.596</v>
      </c>
      <c r="T160">
        <v>10.548999999999999</v>
      </c>
      <c r="U160">
        <v>16.722000000000001</v>
      </c>
      <c r="V160" t="s">
        <v>27</v>
      </c>
      <c r="W160" t="s">
        <v>30</v>
      </c>
      <c r="X160">
        <v>0</v>
      </c>
      <c r="Y160">
        <v>2</v>
      </c>
      <c r="Z160" s="7">
        <v>0</v>
      </c>
      <c r="AA160" s="7">
        <v>0</v>
      </c>
      <c r="AB160" s="8">
        <v>3.7037</v>
      </c>
      <c r="AC160" s="8">
        <v>2.9258999999999999</v>
      </c>
      <c r="AE160" s="9">
        <v>8.5925999999999991</v>
      </c>
      <c r="AF160" s="7">
        <v>9</v>
      </c>
      <c r="AH160">
        <v>1.59</v>
      </c>
      <c r="AI160">
        <v>0.91</v>
      </c>
      <c r="AJ160" s="2">
        <f t="shared" si="26"/>
        <v>2.5</v>
      </c>
      <c r="AL160">
        <v>4.973360000000004</v>
      </c>
      <c r="AM160">
        <v>2.888419259259257</v>
      </c>
      <c r="AN160" s="4">
        <f t="shared" si="27"/>
        <v>7</v>
      </c>
      <c r="AO160" s="4"/>
      <c r="AP160" s="15">
        <v>11.620530370370357</v>
      </c>
      <c r="AQ160" s="15">
        <v>13.674629629629646</v>
      </c>
      <c r="AR160" s="4">
        <f t="shared" si="28"/>
        <v>25.295160000000003</v>
      </c>
      <c r="AS160" s="16">
        <v>0.17</v>
      </c>
      <c r="AT160" s="16">
        <v>0.14000000000000001</v>
      </c>
      <c r="AU160" s="15">
        <f t="shared" si="32"/>
        <v>1.9754901629629609</v>
      </c>
      <c r="AV160" s="15">
        <f t="shared" si="33"/>
        <v>1.9144481481481506</v>
      </c>
      <c r="AW160" s="4">
        <f t="shared" si="29"/>
        <v>3.8899383111111114</v>
      </c>
      <c r="AY160">
        <v>1.2867222222222234</v>
      </c>
      <c r="AZ160">
        <v>1.1964622222222252</v>
      </c>
      <c r="BA160" s="3">
        <f t="shared" si="30"/>
        <v>2</v>
      </c>
      <c r="BC160">
        <v>4.9946762962962961</v>
      </c>
      <c r="BD160">
        <v>2.5405377777777769</v>
      </c>
      <c r="BE160" s="3">
        <f t="shared" si="34"/>
        <v>7</v>
      </c>
      <c r="BG160" s="7">
        <v>0.41</v>
      </c>
      <c r="BH160" s="7">
        <v>0.38</v>
      </c>
      <c r="BI160" s="12">
        <f t="shared" si="35"/>
        <v>2.0390776000000015</v>
      </c>
      <c r="BJ160" s="12">
        <f t="shared" si="36"/>
        <v>1.0975993185185178</v>
      </c>
      <c r="BK160" s="4">
        <f t="shared" si="31"/>
        <v>3</v>
      </c>
      <c r="BL160" t="s">
        <v>1076</v>
      </c>
    </row>
    <row r="161" spans="1:64" x14ac:dyDescent="0.25">
      <c r="A161" t="s">
        <v>428</v>
      </c>
      <c r="B161" t="s">
        <v>836</v>
      </c>
      <c r="C161" t="s">
        <v>430</v>
      </c>
      <c r="D161" t="s">
        <v>554</v>
      </c>
      <c r="E161" t="s">
        <v>527</v>
      </c>
      <c r="F161" t="s">
        <v>120</v>
      </c>
      <c r="G161" t="s">
        <v>361</v>
      </c>
      <c r="H161">
        <v>2.5099999999999998</v>
      </c>
      <c r="I161" t="s">
        <v>955</v>
      </c>
      <c r="J161">
        <v>1.66</v>
      </c>
      <c r="K161" t="s">
        <v>130</v>
      </c>
      <c r="L161">
        <v>2.16</v>
      </c>
      <c r="M161" t="s">
        <v>198</v>
      </c>
      <c r="N161">
        <v>1.86</v>
      </c>
      <c r="O161">
        <v>8.6059999999999999</v>
      </c>
      <c r="P161">
        <v>8.5540000000000003</v>
      </c>
      <c r="Q161">
        <v>7.524</v>
      </c>
      <c r="R161">
        <v>15.151999999999999</v>
      </c>
      <c r="S161">
        <v>14.948</v>
      </c>
      <c r="T161">
        <v>13.244999999999999</v>
      </c>
      <c r="U161">
        <v>13.157999999999999</v>
      </c>
      <c r="V161" t="s">
        <v>31</v>
      </c>
      <c r="W161" t="s">
        <v>34</v>
      </c>
      <c r="X161">
        <v>-10</v>
      </c>
      <c r="Y161">
        <v>-5</v>
      </c>
      <c r="Z161" s="7">
        <v>-2</v>
      </c>
      <c r="AA161" s="7">
        <v>-1</v>
      </c>
      <c r="AB161" s="8">
        <v>3</v>
      </c>
      <c r="AC161" s="8">
        <v>3.6295999999999999</v>
      </c>
      <c r="AE161" s="9">
        <v>9.6295999999999999</v>
      </c>
      <c r="AF161" s="7">
        <v>10.592599999999999</v>
      </c>
      <c r="AH161">
        <v>1.1399999999999999</v>
      </c>
      <c r="AI161">
        <v>1.03</v>
      </c>
      <c r="AJ161" s="2">
        <f t="shared" si="26"/>
        <v>2.17</v>
      </c>
      <c r="AL161">
        <v>4.3285066666666703</v>
      </c>
      <c r="AM161">
        <v>3.692799999999997</v>
      </c>
      <c r="AN161" s="4">
        <f t="shared" si="27"/>
        <v>8</v>
      </c>
      <c r="AO161" s="4"/>
      <c r="AP161" s="15">
        <v>10.939677777777764</v>
      </c>
      <c r="AQ161" s="15">
        <v>13.311833333333349</v>
      </c>
      <c r="AR161" s="4">
        <f t="shared" si="28"/>
        <v>24.251511111111114</v>
      </c>
      <c r="AS161" s="16">
        <v>0.15</v>
      </c>
      <c r="AT161" s="16">
        <v>0.14000000000000001</v>
      </c>
      <c r="AU161" s="15">
        <f t="shared" si="32"/>
        <v>1.6409516666666646</v>
      </c>
      <c r="AV161" s="15">
        <f t="shared" si="33"/>
        <v>1.863656666666669</v>
      </c>
      <c r="AW161" s="4">
        <f t="shared" si="29"/>
        <v>3.5046083333333335</v>
      </c>
      <c r="AY161">
        <v>2.175288888888891</v>
      </c>
      <c r="AZ161">
        <v>1.4072533333333368</v>
      </c>
      <c r="BA161" s="3">
        <f t="shared" si="30"/>
        <v>3</v>
      </c>
      <c r="BC161">
        <v>6.6163244444444445</v>
      </c>
      <c r="BD161">
        <v>5.3492266666666657</v>
      </c>
      <c r="BE161" s="3">
        <f t="shared" si="34"/>
        <v>11</v>
      </c>
      <c r="BG161" s="7">
        <v>0.51</v>
      </c>
      <c r="BH161" s="7">
        <v>0.44</v>
      </c>
      <c r="BI161" s="12">
        <f t="shared" si="35"/>
        <v>2.207538400000002</v>
      </c>
      <c r="BJ161" s="12">
        <f t="shared" si="36"/>
        <v>1.6248319999999987</v>
      </c>
      <c r="BK161" s="4">
        <f t="shared" si="31"/>
        <v>3</v>
      </c>
      <c r="BL161" t="s">
        <v>1076</v>
      </c>
    </row>
    <row r="162" spans="1:64" x14ac:dyDescent="0.25">
      <c r="A162" t="s">
        <v>428</v>
      </c>
      <c r="B162" t="s">
        <v>848</v>
      </c>
      <c r="C162" t="s">
        <v>841</v>
      </c>
      <c r="D162" t="s">
        <v>865</v>
      </c>
      <c r="E162" t="s">
        <v>534</v>
      </c>
      <c r="F162" t="s">
        <v>1049</v>
      </c>
      <c r="G162" t="s">
        <v>914</v>
      </c>
      <c r="H162">
        <v>1.53</v>
      </c>
      <c r="I162" t="s">
        <v>285</v>
      </c>
      <c r="J162">
        <v>2.98</v>
      </c>
      <c r="K162" t="s">
        <v>374</v>
      </c>
      <c r="L162">
        <v>1.77</v>
      </c>
      <c r="M162" t="s">
        <v>392</v>
      </c>
      <c r="N162">
        <v>2.37</v>
      </c>
      <c r="O162">
        <v>12.593999999999999</v>
      </c>
      <c r="P162">
        <v>30.96</v>
      </c>
      <c r="Q162">
        <v>12.723000000000001</v>
      </c>
      <c r="R162">
        <v>10.363</v>
      </c>
      <c r="S162">
        <v>62.5</v>
      </c>
      <c r="T162">
        <v>10.46</v>
      </c>
      <c r="U162">
        <v>25.707000000000001</v>
      </c>
      <c r="V162" t="s">
        <v>27</v>
      </c>
      <c r="W162" t="s">
        <v>37</v>
      </c>
      <c r="X162">
        <v>6</v>
      </c>
      <c r="Y162">
        <v>-2</v>
      </c>
      <c r="Z162" s="7">
        <v>1</v>
      </c>
      <c r="AA162" s="7">
        <v>0</v>
      </c>
      <c r="AB162" s="8">
        <v>3</v>
      </c>
      <c r="AC162" s="8">
        <v>2.8148</v>
      </c>
      <c r="AE162" s="9">
        <v>8.8519000000000005</v>
      </c>
      <c r="AF162" s="7">
        <v>8.4074000000000009</v>
      </c>
      <c r="AH162">
        <v>2.44</v>
      </c>
      <c r="AI162">
        <v>0.89</v>
      </c>
      <c r="AJ162" s="2">
        <f t="shared" si="26"/>
        <v>3.33</v>
      </c>
      <c r="AL162">
        <v>5.8721600000000054</v>
      </c>
      <c r="AM162">
        <v>4.1543999999999963</v>
      </c>
      <c r="AN162" s="4">
        <f t="shared" si="27"/>
        <v>10</v>
      </c>
      <c r="AO162" s="4"/>
      <c r="AP162" s="15">
        <v>7.7340977777777677</v>
      </c>
      <c r="AQ162" s="15">
        <v>12.683916666666681</v>
      </c>
      <c r="AR162" s="4">
        <f t="shared" si="28"/>
        <v>20.418014444444449</v>
      </c>
      <c r="AS162" s="16">
        <v>0.15</v>
      </c>
      <c r="AT162" s="16">
        <v>0.14000000000000001</v>
      </c>
      <c r="AU162" s="15">
        <f t="shared" si="32"/>
        <v>1.1601146666666651</v>
      </c>
      <c r="AV162" s="15">
        <f t="shared" si="33"/>
        <v>1.7757483333333355</v>
      </c>
      <c r="AW162" s="4">
        <f t="shared" si="29"/>
        <v>2.9358630000000003</v>
      </c>
      <c r="AY162">
        <v>1.5877666666666681</v>
      </c>
      <c r="AZ162">
        <v>1.8332888888888932</v>
      </c>
      <c r="BA162" s="3">
        <f t="shared" si="30"/>
        <v>3</v>
      </c>
      <c r="BC162">
        <v>5.5910555555555552</v>
      </c>
      <c r="BD162">
        <v>3.85327111111111</v>
      </c>
      <c r="BE162" s="3">
        <f t="shared" si="34"/>
        <v>9</v>
      </c>
      <c r="BG162" s="7">
        <v>0.56000000000000005</v>
      </c>
      <c r="BH162" s="7">
        <v>0.48</v>
      </c>
      <c r="BI162" s="12">
        <f t="shared" si="35"/>
        <v>3.2884096000000032</v>
      </c>
      <c r="BJ162" s="12">
        <f t="shared" si="36"/>
        <v>1.9941119999999981</v>
      </c>
      <c r="BK162" s="4">
        <f t="shared" si="31"/>
        <v>5</v>
      </c>
      <c r="BL162" t="s">
        <v>1076</v>
      </c>
    </row>
    <row r="163" spans="1:64" x14ac:dyDescent="0.25">
      <c r="A163" t="s">
        <v>428</v>
      </c>
      <c r="B163" t="s">
        <v>842</v>
      </c>
      <c r="C163" t="s">
        <v>847</v>
      </c>
      <c r="D163" t="s">
        <v>184</v>
      </c>
      <c r="E163" t="s">
        <v>192</v>
      </c>
      <c r="F163" t="s">
        <v>198</v>
      </c>
      <c r="G163" t="s">
        <v>588</v>
      </c>
      <c r="H163">
        <v>2.5299999999999998</v>
      </c>
      <c r="I163" t="s">
        <v>1050</v>
      </c>
      <c r="J163">
        <v>1.66</v>
      </c>
      <c r="K163" t="s">
        <v>252</v>
      </c>
      <c r="L163">
        <v>2.38</v>
      </c>
      <c r="M163" t="s">
        <v>287</v>
      </c>
      <c r="N163">
        <v>1.73</v>
      </c>
      <c r="O163">
        <v>12.361000000000001</v>
      </c>
      <c r="P163">
        <v>6.5359999999999996</v>
      </c>
      <c r="Q163">
        <v>8.3059999999999992</v>
      </c>
      <c r="R163">
        <v>31.446999999999999</v>
      </c>
      <c r="S163">
        <v>8.7870000000000008</v>
      </c>
      <c r="T163">
        <v>21.097000000000001</v>
      </c>
      <c r="U163">
        <v>11.161</v>
      </c>
      <c r="V163" t="s">
        <v>31</v>
      </c>
      <c r="W163" t="s">
        <v>28</v>
      </c>
      <c r="X163">
        <v>9</v>
      </c>
      <c r="Y163">
        <v>-1</v>
      </c>
      <c r="Z163" s="7">
        <v>1</v>
      </c>
      <c r="AA163" s="7">
        <v>0</v>
      </c>
      <c r="AB163" s="8">
        <v>3.8519000000000001</v>
      </c>
      <c r="AC163" s="8">
        <v>3.3332999999999999</v>
      </c>
      <c r="AE163" s="9">
        <v>8.7407000000000004</v>
      </c>
      <c r="AF163" s="7">
        <v>10</v>
      </c>
      <c r="AH163">
        <v>0.78</v>
      </c>
      <c r="AI163">
        <v>1.33</v>
      </c>
      <c r="AJ163" s="2">
        <f t="shared" si="26"/>
        <v>2.1100000000000003</v>
      </c>
      <c r="AL163">
        <v>4.5082666666666702</v>
      </c>
      <c r="AM163">
        <v>5.4229451851851804</v>
      </c>
      <c r="AN163" s="4">
        <f t="shared" si="27"/>
        <v>9</v>
      </c>
      <c r="AO163" s="4"/>
      <c r="AP163" s="15">
        <v>11.244971111111097</v>
      </c>
      <c r="AQ163" s="15">
        <v>12.387083333333349</v>
      </c>
      <c r="AR163" s="4">
        <f t="shared" si="28"/>
        <v>23.632054444444446</v>
      </c>
      <c r="AS163" s="16">
        <v>0.16</v>
      </c>
      <c r="AT163" s="16">
        <v>0.14000000000000001</v>
      </c>
      <c r="AU163" s="15">
        <f t="shared" si="32"/>
        <v>1.7991953777777756</v>
      </c>
      <c r="AV163" s="15">
        <f t="shared" si="33"/>
        <v>1.734191666666669</v>
      </c>
      <c r="AW163" s="4">
        <f t="shared" si="29"/>
        <v>3.5333870444444448</v>
      </c>
      <c r="AY163">
        <v>1.9066148148148163</v>
      </c>
      <c r="AZ163">
        <v>1.9038000000000046</v>
      </c>
      <c r="BA163" s="3">
        <f t="shared" si="30"/>
        <v>3</v>
      </c>
      <c r="BC163">
        <v>4.7923333333333327</v>
      </c>
      <c r="BD163">
        <v>4.3546533333333324</v>
      </c>
      <c r="BE163" s="3">
        <f t="shared" si="34"/>
        <v>9</v>
      </c>
      <c r="BG163" s="7">
        <v>0.37</v>
      </c>
      <c r="BH163" s="7">
        <v>0.56999999999999995</v>
      </c>
      <c r="BI163" s="12">
        <f t="shared" si="35"/>
        <v>1.6680586666666679</v>
      </c>
      <c r="BJ163" s="12">
        <f t="shared" si="36"/>
        <v>3.0910787555555528</v>
      </c>
      <c r="BK163" s="4">
        <f t="shared" si="31"/>
        <v>4</v>
      </c>
      <c r="BL163" t="s">
        <v>1076</v>
      </c>
    </row>
    <row r="164" spans="1:64" x14ac:dyDescent="0.25">
      <c r="A164" t="s">
        <v>286</v>
      </c>
      <c r="B164" t="s">
        <v>434</v>
      </c>
      <c r="C164" t="s">
        <v>332</v>
      </c>
      <c r="D164" t="s">
        <v>1051</v>
      </c>
      <c r="E164" t="s">
        <v>627</v>
      </c>
      <c r="F164" t="s">
        <v>1052</v>
      </c>
      <c r="G164" t="s">
        <v>433</v>
      </c>
      <c r="H164">
        <v>1.45</v>
      </c>
      <c r="I164" t="s">
        <v>191</v>
      </c>
      <c r="J164">
        <v>3.75</v>
      </c>
      <c r="K164" t="s">
        <v>486</v>
      </c>
      <c r="L164">
        <v>2.2999999999999998</v>
      </c>
      <c r="M164" t="s">
        <v>557</v>
      </c>
      <c r="N164">
        <v>1.91</v>
      </c>
      <c r="O164">
        <v>69.930000000000007</v>
      </c>
      <c r="P164">
        <v>14.286</v>
      </c>
      <c r="Q164">
        <v>22.172999999999998</v>
      </c>
      <c r="R164">
        <v>217.39099999999999</v>
      </c>
      <c r="S164">
        <v>9.0250000000000004</v>
      </c>
      <c r="T164">
        <v>68.492999999999995</v>
      </c>
      <c r="U164">
        <v>13.986000000000001</v>
      </c>
      <c r="V164" t="s">
        <v>59</v>
      </c>
      <c r="W164" t="s">
        <v>30</v>
      </c>
      <c r="X164">
        <v>2</v>
      </c>
      <c r="Y164">
        <v>16</v>
      </c>
      <c r="Z164" s="7">
        <v>-1</v>
      </c>
      <c r="AA164" s="7">
        <v>2</v>
      </c>
      <c r="AB164" s="8">
        <v>4.3461999999999996</v>
      </c>
      <c r="AC164" s="8">
        <v>4.2691999999999997</v>
      </c>
      <c r="AE164" s="9">
        <v>9.3846000000000007</v>
      </c>
      <c r="AF164" s="7">
        <v>8.4230999999999998</v>
      </c>
      <c r="AH164">
        <v>0.64</v>
      </c>
      <c r="AI164">
        <v>2.61</v>
      </c>
      <c r="AJ164" s="2">
        <f t="shared" si="26"/>
        <v>3.25</v>
      </c>
      <c r="AL164">
        <v>2.007239010989009</v>
      </c>
      <c r="AM164">
        <v>7.0850769230769277</v>
      </c>
      <c r="AN164" s="4">
        <f t="shared" si="27"/>
        <v>9</v>
      </c>
      <c r="AO164" s="4"/>
      <c r="AP164" s="15">
        <v>12.835061538461558</v>
      </c>
      <c r="AQ164" s="15">
        <v>14.656786813186834</v>
      </c>
      <c r="AR164" s="4">
        <f t="shared" si="28"/>
        <v>27.491848351648393</v>
      </c>
      <c r="AS164" s="16">
        <v>0.17</v>
      </c>
      <c r="AT164" s="16">
        <v>0.14000000000000001</v>
      </c>
      <c r="AU164" s="15">
        <f t="shared" si="32"/>
        <v>2.1819604615384649</v>
      </c>
      <c r="AV164" s="15">
        <f t="shared" si="33"/>
        <v>2.0519501538461569</v>
      </c>
      <c r="AW164" s="4">
        <f t="shared" si="29"/>
        <v>4.2339106153846213</v>
      </c>
      <c r="AY164">
        <v>2.8517274725274726</v>
      </c>
      <c r="AZ164">
        <v>1.6337373626373612</v>
      </c>
      <c r="BA164" s="3">
        <f t="shared" si="30"/>
        <v>4</v>
      </c>
      <c r="BC164">
        <v>4.4703428571428585</v>
      </c>
      <c r="BD164">
        <v>5.5021516483516555</v>
      </c>
      <c r="BE164" s="3">
        <f t="shared" si="34"/>
        <v>9</v>
      </c>
      <c r="BG164" s="7">
        <v>0.66</v>
      </c>
      <c r="BH164" s="7">
        <v>0.59</v>
      </c>
      <c r="BI164" s="12">
        <f t="shared" si="35"/>
        <v>1.324777747252746</v>
      </c>
      <c r="BJ164" s="12">
        <f t="shared" si="36"/>
        <v>4.180195384615387</v>
      </c>
      <c r="BK164" s="4">
        <f t="shared" si="31"/>
        <v>5</v>
      </c>
      <c r="BL164" t="s">
        <v>1076</v>
      </c>
    </row>
    <row r="165" spans="1:64" x14ac:dyDescent="0.25">
      <c r="A165" t="s">
        <v>286</v>
      </c>
      <c r="B165" t="s">
        <v>852</v>
      </c>
      <c r="C165" t="s">
        <v>329</v>
      </c>
      <c r="D165" t="s">
        <v>576</v>
      </c>
      <c r="E165" t="s">
        <v>571</v>
      </c>
      <c r="F165" t="s">
        <v>997</v>
      </c>
      <c r="G165" t="s">
        <v>177</v>
      </c>
      <c r="H165">
        <v>3.17</v>
      </c>
      <c r="I165" t="s">
        <v>1044</v>
      </c>
      <c r="J165">
        <v>1.46</v>
      </c>
      <c r="K165" t="s">
        <v>466</v>
      </c>
      <c r="L165">
        <v>2.54</v>
      </c>
      <c r="M165" t="s">
        <v>518</v>
      </c>
      <c r="N165">
        <v>1.65</v>
      </c>
      <c r="O165">
        <v>7.2779999999999996</v>
      </c>
      <c r="P165">
        <v>7.2939999999999996</v>
      </c>
      <c r="Q165">
        <v>7.391</v>
      </c>
      <c r="R165">
        <v>14.749000000000001</v>
      </c>
      <c r="S165">
        <v>14.815</v>
      </c>
      <c r="T165">
        <v>14.97</v>
      </c>
      <c r="U165">
        <v>15.015000000000001</v>
      </c>
      <c r="V165" t="s">
        <v>31</v>
      </c>
      <c r="W165" t="s">
        <v>32</v>
      </c>
      <c r="X165">
        <v>3</v>
      </c>
      <c r="Y165">
        <v>9</v>
      </c>
      <c r="Z165" s="7">
        <v>2</v>
      </c>
      <c r="AA165" s="7">
        <v>1</v>
      </c>
      <c r="AB165" s="8">
        <v>4.3076999999999996</v>
      </c>
      <c r="AC165" s="8">
        <v>4.6538000000000004</v>
      </c>
      <c r="AE165" s="9">
        <v>8.9614999999999991</v>
      </c>
      <c r="AF165" s="7">
        <v>9.6538000000000004</v>
      </c>
      <c r="AH165">
        <v>0.98</v>
      </c>
      <c r="AI165">
        <v>0.81</v>
      </c>
      <c r="AJ165" s="2">
        <f t="shared" si="26"/>
        <v>1.79</v>
      </c>
      <c r="AL165">
        <v>3.0462098901098869</v>
      </c>
      <c r="AM165">
        <v>3.5220307692307715</v>
      </c>
      <c r="AN165" s="4">
        <f t="shared" si="27"/>
        <v>6</v>
      </c>
      <c r="AO165" s="4"/>
      <c r="AP165" s="15">
        <v>13.85466923076925</v>
      </c>
      <c r="AQ165" s="15">
        <v>19.329478021978048</v>
      </c>
      <c r="AR165" s="4">
        <f t="shared" si="28"/>
        <v>33.184147252747294</v>
      </c>
      <c r="AS165" s="16">
        <v>0.13</v>
      </c>
      <c r="AT165" s="16">
        <v>0.16</v>
      </c>
      <c r="AU165" s="15">
        <f t="shared" si="32"/>
        <v>1.8011070000000027</v>
      </c>
      <c r="AV165" s="15">
        <f t="shared" si="33"/>
        <v>3.0927164835164875</v>
      </c>
      <c r="AW165" s="4">
        <f t="shared" si="29"/>
        <v>4.8938234835164902</v>
      </c>
      <c r="AY165">
        <v>1.1836483516483518</v>
      </c>
      <c r="AZ165">
        <v>2.0417934065934054</v>
      </c>
      <c r="BA165" s="3">
        <f t="shared" si="30"/>
        <v>3</v>
      </c>
      <c r="BC165">
        <v>4.5481005494505498</v>
      </c>
      <c r="BD165">
        <v>5.354897802197808</v>
      </c>
      <c r="BE165" s="3">
        <f t="shared" si="34"/>
        <v>9</v>
      </c>
      <c r="BG165" s="7">
        <v>0.51</v>
      </c>
      <c r="BH165" s="7">
        <v>0.55000000000000004</v>
      </c>
      <c r="BI165" s="12">
        <f t="shared" si="35"/>
        <v>1.5535670439560423</v>
      </c>
      <c r="BJ165" s="12">
        <f t="shared" si="36"/>
        <v>1.9371169230769245</v>
      </c>
      <c r="BK165" s="4">
        <f t="shared" si="31"/>
        <v>3</v>
      </c>
      <c r="BL165" t="s">
        <v>1076</v>
      </c>
    </row>
    <row r="166" spans="1:64" x14ac:dyDescent="0.25">
      <c r="A166" t="s">
        <v>286</v>
      </c>
      <c r="B166" t="s">
        <v>330</v>
      </c>
      <c r="C166" t="s">
        <v>679</v>
      </c>
      <c r="D166" t="s">
        <v>528</v>
      </c>
      <c r="E166" t="s">
        <v>932</v>
      </c>
      <c r="F166" t="s">
        <v>80</v>
      </c>
      <c r="G166" t="s">
        <v>618</v>
      </c>
      <c r="H166">
        <v>5.36</v>
      </c>
      <c r="I166" t="s">
        <v>680</v>
      </c>
      <c r="J166">
        <v>1.23</v>
      </c>
      <c r="K166" t="s">
        <v>578</v>
      </c>
      <c r="L166">
        <v>3.7</v>
      </c>
      <c r="M166" t="s">
        <v>1053</v>
      </c>
      <c r="N166">
        <v>1.37</v>
      </c>
      <c r="O166">
        <v>5.3330000000000002</v>
      </c>
      <c r="P166">
        <v>6.702</v>
      </c>
      <c r="Q166">
        <v>8.1229999999999993</v>
      </c>
      <c r="R166">
        <v>12.92</v>
      </c>
      <c r="S166">
        <v>20.408000000000001</v>
      </c>
      <c r="T166">
        <v>19.684999999999999</v>
      </c>
      <c r="U166">
        <v>24.751999999999999</v>
      </c>
      <c r="V166" t="s">
        <v>31</v>
      </c>
      <c r="W166" t="s">
        <v>30</v>
      </c>
      <c r="X166">
        <v>5</v>
      </c>
      <c r="Y166">
        <v>9</v>
      </c>
      <c r="Z166" s="7">
        <v>-2</v>
      </c>
      <c r="AA166" s="7">
        <v>2</v>
      </c>
      <c r="AB166" s="8">
        <v>4.8845999999999998</v>
      </c>
      <c r="AC166" s="8">
        <v>4.8461999999999996</v>
      </c>
      <c r="AE166" s="9">
        <v>9.6922999999999995</v>
      </c>
      <c r="AF166" s="7">
        <v>9.1153999999999993</v>
      </c>
      <c r="AH166">
        <v>0.83</v>
      </c>
      <c r="AI166">
        <v>0.54</v>
      </c>
      <c r="AJ166" s="2">
        <f t="shared" si="26"/>
        <v>1.37</v>
      </c>
      <c r="AL166">
        <v>3.5471208791208753</v>
      </c>
      <c r="AM166">
        <v>1.6809692307692317</v>
      </c>
      <c r="AN166" s="4">
        <f t="shared" si="27"/>
        <v>5</v>
      </c>
      <c r="AO166" s="4"/>
      <c r="AP166" s="15">
        <v>19.192615384615415</v>
      </c>
      <c r="AQ166" s="15">
        <v>14.377158791208808</v>
      </c>
      <c r="AR166" s="4">
        <f t="shared" si="28"/>
        <v>33.569774175824222</v>
      </c>
      <c r="AS166" s="16">
        <v>0.12</v>
      </c>
      <c r="AT166" s="16">
        <v>0.12</v>
      </c>
      <c r="AU166" s="15">
        <f t="shared" si="32"/>
        <v>2.3031138461538498</v>
      </c>
      <c r="AV166" s="15">
        <f t="shared" si="33"/>
        <v>1.725259054945057</v>
      </c>
      <c r="AW166" s="4">
        <f t="shared" si="29"/>
        <v>4.0283729010989067</v>
      </c>
      <c r="AY166">
        <v>2.0980747252747252</v>
      </c>
      <c r="AZ166">
        <v>2.1628483516483503</v>
      </c>
      <c r="BA166" s="3">
        <f t="shared" si="30"/>
        <v>4</v>
      </c>
      <c r="BC166">
        <v>7.5651956043956057</v>
      </c>
      <c r="BD166">
        <v>2.8866428571428604</v>
      </c>
      <c r="BE166" s="3">
        <f t="shared" si="34"/>
        <v>10</v>
      </c>
      <c r="BG166" s="7">
        <v>0.49</v>
      </c>
      <c r="BH166" s="7">
        <v>0.53</v>
      </c>
      <c r="BI166" s="12">
        <f t="shared" si="35"/>
        <v>1.7380892307692288</v>
      </c>
      <c r="BJ166" s="12">
        <f t="shared" si="36"/>
        <v>0.89091369230769279</v>
      </c>
      <c r="BK166" s="4">
        <f t="shared" si="31"/>
        <v>2</v>
      </c>
      <c r="BL166" t="s">
        <v>1076</v>
      </c>
    </row>
    <row r="167" spans="1:64" x14ac:dyDescent="0.25">
      <c r="A167" t="s">
        <v>164</v>
      </c>
      <c r="B167" t="s">
        <v>336</v>
      </c>
      <c r="C167" t="s">
        <v>334</v>
      </c>
      <c r="D167" t="s">
        <v>359</v>
      </c>
      <c r="E167" t="s">
        <v>568</v>
      </c>
      <c r="F167" t="s">
        <v>521</v>
      </c>
      <c r="G167" t="s">
        <v>937</v>
      </c>
      <c r="H167">
        <v>19.010000000000002</v>
      </c>
      <c r="I167" t="s">
        <v>1054</v>
      </c>
      <c r="J167">
        <v>1.06</v>
      </c>
      <c r="K167" t="s">
        <v>1055</v>
      </c>
      <c r="L167">
        <v>11</v>
      </c>
      <c r="M167" t="s">
        <v>1056</v>
      </c>
      <c r="N167">
        <v>1.1000000000000001</v>
      </c>
      <c r="O167">
        <v>10.449</v>
      </c>
      <c r="P167">
        <v>3.7509999999999999</v>
      </c>
      <c r="Q167">
        <v>17.007000000000001</v>
      </c>
      <c r="R167">
        <v>95.238</v>
      </c>
      <c r="S167">
        <v>12.21</v>
      </c>
      <c r="T167">
        <v>153.846</v>
      </c>
      <c r="U167">
        <v>55.249000000000002</v>
      </c>
      <c r="V167" t="s">
        <v>102</v>
      </c>
      <c r="W167" t="s">
        <v>119</v>
      </c>
      <c r="X167">
        <v>-4</v>
      </c>
      <c r="Y167">
        <v>-3</v>
      </c>
      <c r="Z167" s="7">
        <v>-2</v>
      </c>
      <c r="AA167" s="7">
        <v>0</v>
      </c>
      <c r="AB167" s="8">
        <v>5.2308000000000003</v>
      </c>
      <c r="AC167" s="8">
        <v>4.6923000000000004</v>
      </c>
      <c r="AE167" s="9">
        <v>8.5769000000000002</v>
      </c>
      <c r="AF167" s="7">
        <v>10.2308</v>
      </c>
      <c r="AH167">
        <v>0.23</v>
      </c>
      <c r="AI167">
        <v>0.5</v>
      </c>
      <c r="AJ167" s="2">
        <f t="shared" si="26"/>
        <v>0.73</v>
      </c>
      <c r="AL167">
        <v>2.2785230769230789</v>
      </c>
      <c r="AM167">
        <v>2.6803592307692283</v>
      </c>
      <c r="AN167" s="4">
        <f t="shared" si="27"/>
        <v>4</v>
      </c>
      <c r="AO167" s="4"/>
      <c r="AP167" s="15">
        <v>10.441673846153842</v>
      </c>
      <c r="AQ167" s="15">
        <v>18.679607692307759</v>
      </c>
      <c r="AR167" s="4">
        <f t="shared" si="28"/>
        <v>29.121281538461602</v>
      </c>
      <c r="AS167" s="16">
        <v>0.22</v>
      </c>
      <c r="AT167" s="16">
        <v>0.23</v>
      </c>
      <c r="AU167" s="15">
        <f t="shared" si="32"/>
        <v>2.2971682461538454</v>
      </c>
      <c r="AV167" s="15">
        <f t="shared" si="33"/>
        <v>4.2963097692307848</v>
      </c>
      <c r="AW167" s="4">
        <f t="shared" si="29"/>
        <v>6.5934780153846297</v>
      </c>
      <c r="AY167">
        <v>2.2840000000000038</v>
      </c>
      <c r="AZ167">
        <v>2.4931200000000042</v>
      </c>
      <c r="BA167" s="3">
        <f t="shared" si="30"/>
        <v>4</v>
      </c>
      <c r="BC167">
        <v>4.2512884615384623</v>
      </c>
      <c r="BD167">
        <v>5.0775576923076979</v>
      </c>
      <c r="BE167" s="3">
        <f t="shared" si="34"/>
        <v>9</v>
      </c>
      <c r="BG167" s="7">
        <v>0.19</v>
      </c>
      <c r="BH167" s="7">
        <v>0.36</v>
      </c>
      <c r="BI167" s="12">
        <f t="shared" si="35"/>
        <v>0.43291938461538498</v>
      </c>
      <c r="BJ167" s="12">
        <f t="shared" si="36"/>
        <v>0.96492932307692214</v>
      </c>
      <c r="BK167" s="4">
        <f t="shared" si="31"/>
        <v>1</v>
      </c>
      <c r="BL167" t="s">
        <v>1076</v>
      </c>
    </row>
    <row r="168" spans="1:64" x14ac:dyDescent="0.25">
      <c r="A168" t="s">
        <v>164</v>
      </c>
      <c r="B168" t="s">
        <v>913</v>
      </c>
      <c r="C168" t="s">
        <v>684</v>
      </c>
      <c r="D168" t="s">
        <v>576</v>
      </c>
      <c r="E168" t="s">
        <v>513</v>
      </c>
      <c r="F168" t="s">
        <v>107</v>
      </c>
      <c r="G168" t="s">
        <v>932</v>
      </c>
      <c r="H168">
        <v>2.72</v>
      </c>
      <c r="I168" t="s">
        <v>1057</v>
      </c>
      <c r="J168">
        <v>1.58</v>
      </c>
      <c r="K168" t="s">
        <v>659</v>
      </c>
      <c r="L168">
        <v>2.29</v>
      </c>
      <c r="M168" t="s">
        <v>284</v>
      </c>
      <c r="N168">
        <v>1.78</v>
      </c>
      <c r="O168">
        <v>8.1630000000000003</v>
      </c>
      <c r="P168">
        <v>7.9429999999999996</v>
      </c>
      <c r="Q168">
        <v>7.44</v>
      </c>
      <c r="R168">
        <v>15.291</v>
      </c>
      <c r="S168">
        <v>14.472</v>
      </c>
      <c r="T168">
        <v>13.928000000000001</v>
      </c>
      <c r="U168">
        <v>13.55</v>
      </c>
      <c r="V168" t="s">
        <v>31</v>
      </c>
      <c r="W168" t="s">
        <v>33</v>
      </c>
      <c r="X168">
        <v>4</v>
      </c>
      <c r="Y168">
        <v>-2</v>
      </c>
      <c r="Z168" s="7">
        <v>2</v>
      </c>
      <c r="AA168" s="7">
        <v>-2</v>
      </c>
      <c r="AB168" s="8">
        <v>5.1538000000000004</v>
      </c>
      <c r="AC168" s="8">
        <v>4.6538000000000004</v>
      </c>
      <c r="AE168" s="9">
        <v>9.7308000000000003</v>
      </c>
      <c r="AF168" s="7">
        <v>10.115399999999999</v>
      </c>
      <c r="AH168">
        <v>1.06</v>
      </c>
      <c r="AI168">
        <v>0.89</v>
      </c>
      <c r="AJ168" s="2">
        <f t="shared" si="26"/>
        <v>1.9500000000000002</v>
      </c>
      <c r="AL168">
        <v>6.1183523076923141</v>
      </c>
      <c r="AM168">
        <v>2.5958692307692286</v>
      </c>
      <c r="AN168" s="4">
        <f t="shared" si="27"/>
        <v>8</v>
      </c>
      <c r="AO168" s="4"/>
      <c r="AP168" s="15">
        <v>11.617330769230762</v>
      </c>
      <c r="AQ168" s="15">
        <v>14.88092307692313</v>
      </c>
      <c r="AR168" s="4">
        <f t="shared" si="28"/>
        <v>26.498253846153894</v>
      </c>
      <c r="AS168" s="16">
        <v>0.2</v>
      </c>
      <c r="AT168" s="16">
        <v>0.17</v>
      </c>
      <c r="AU168" s="15">
        <f t="shared" si="32"/>
        <v>2.3234661538461525</v>
      </c>
      <c r="AV168" s="15">
        <f t="shared" si="33"/>
        <v>2.5297569230769321</v>
      </c>
      <c r="AW168" s="4">
        <f t="shared" si="29"/>
        <v>4.8532230769230846</v>
      </c>
      <c r="AY168">
        <v>2.0446192307692339</v>
      </c>
      <c r="AZ168">
        <v>2.2996292307692343</v>
      </c>
      <c r="BA168" s="3">
        <f t="shared" si="30"/>
        <v>4</v>
      </c>
      <c r="BC168">
        <v>8.6847750000000019</v>
      </c>
      <c r="BD168">
        <v>2.3866719230769253</v>
      </c>
      <c r="BE168" s="3">
        <f t="shared" si="34"/>
        <v>11</v>
      </c>
      <c r="BG168" s="7">
        <v>0.32</v>
      </c>
      <c r="BH168" s="7">
        <v>0.53</v>
      </c>
      <c r="BI168" s="12">
        <f t="shared" si="35"/>
        <v>1.9578727384615406</v>
      </c>
      <c r="BJ168" s="12">
        <f t="shared" si="36"/>
        <v>1.3758106923076912</v>
      </c>
      <c r="BK168" s="4">
        <f t="shared" si="31"/>
        <v>3</v>
      </c>
      <c r="BL168" t="s">
        <v>1076</v>
      </c>
    </row>
    <row r="169" spans="1:64" x14ac:dyDescent="0.25">
      <c r="A169" t="s">
        <v>164</v>
      </c>
      <c r="B169" t="s">
        <v>927</v>
      </c>
      <c r="C169" t="s">
        <v>682</v>
      </c>
      <c r="D169" t="s">
        <v>868</v>
      </c>
      <c r="E169" t="s">
        <v>233</v>
      </c>
      <c r="F169" t="s">
        <v>970</v>
      </c>
      <c r="G169" t="s">
        <v>139</v>
      </c>
      <c r="H169">
        <v>4.7300000000000004</v>
      </c>
      <c r="I169" t="s">
        <v>542</v>
      </c>
      <c r="J169">
        <v>1.27</v>
      </c>
      <c r="K169" t="s">
        <v>242</v>
      </c>
      <c r="L169">
        <v>4.75</v>
      </c>
      <c r="M169" t="s">
        <v>1058</v>
      </c>
      <c r="N169">
        <v>1.27</v>
      </c>
      <c r="O169">
        <v>13.755000000000001</v>
      </c>
      <c r="P169">
        <v>3.96</v>
      </c>
      <c r="Q169">
        <v>11.198</v>
      </c>
      <c r="R169">
        <v>78.125</v>
      </c>
      <c r="S169">
        <v>6.4470000000000001</v>
      </c>
      <c r="T169">
        <v>63.290999999999997</v>
      </c>
      <c r="U169">
        <v>18.248000000000001</v>
      </c>
      <c r="V169" t="s">
        <v>102</v>
      </c>
      <c r="W169" t="s">
        <v>30</v>
      </c>
      <c r="X169">
        <v>1</v>
      </c>
      <c r="Y169">
        <v>11</v>
      </c>
      <c r="Z169" s="7">
        <v>2</v>
      </c>
      <c r="AA169" s="7">
        <v>2</v>
      </c>
      <c r="AB169" s="8">
        <v>4.1154000000000002</v>
      </c>
      <c r="AC169" s="8">
        <v>4.0769000000000002</v>
      </c>
      <c r="AE169" s="9">
        <v>8.5769000000000002</v>
      </c>
      <c r="AF169" s="7">
        <v>10.115399999999999</v>
      </c>
      <c r="AH169">
        <v>0.36</v>
      </c>
      <c r="AI169">
        <v>0.99</v>
      </c>
      <c r="AJ169" s="2">
        <f t="shared" si="26"/>
        <v>1.35</v>
      </c>
      <c r="AL169">
        <v>2.2383900000000021</v>
      </c>
      <c r="AM169">
        <v>3.9889984615384586</v>
      </c>
      <c r="AN169" s="4">
        <f t="shared" si="27"/>
        <v>6</v>
      </c>
      <c r="AO169" s="4"/>
      <c r="AP169" s="15">
        <v>13.645369230769221</v>
      </c>
      <c r="AQ169" s="15">
        <v>10.128138461538498</v>
      </c>
      <c r="AR169" s="4">
        <f t="shared" si="28"/>
        <v>23.773507692307717</v>
      </c>
      <c r="AS169" s="16">
        <v>0.21</v>
      </c>
      <c r="AT169" s="16">
        <v>0.12</v>
      </c>
      <c r="AU169" s="15">
        <f t="shared" si="32"/>
        <v>2.8655275384615364</v>
      </c>
      <c r="AV169" s="15">
        <f t="shared" si="33"/>
        <v>1.2153766153846197</v>
      </c>
      <c r="AW169" s="4">
        <f t="shared" si="29"/>
        <v>4.0809041538461557</v>
      </c>
      <c r="AY169">
        <v>2.8264500000000048</v>
      </c>
      <c r="AZ169">
        <v>1.5043846153846177</v>
      </c>
      <c r="BA169" s="3">
        <f t="shared" si="30"/>
        <v>4</v>
      </c>
      <c r="BC169">
        <v>4.0153846153846162</v>
      </c>
      <c r="BD169">
        <v>3.4377923076923107</v>
      </c>
      <c r="BE169" s="3">
        <f t="shared" si="34"/>
        <v>7</v>
      </c>
      <c r="BG169" s="7">
        <v>0.41</v>
      </c>
      <c r="BH169" s="7">
        <v>0.63</v>
      </c>
      <c r="BI169" s="12">
        <f t="shared" si="35"/>
        <v>0.91773990000000083</v>
      </c>
      <c r="BJ169" s="12">
        <f t="shared" si="36"/>
        <v>2.5130690307692287</v>
      </c>
      <c r="BK169" s="4">
        <f t="shared" si="31"/>
        <v>3</v>
      </c>
      <c r="BL169" t="s">
        <v>1076</v>
      </c>
    </row>
    <row r="170" spans="1:64" x14ac:dyDescent="0.25">
      <c r="A170" t="s">
        <v>164</v>
      </c>
      <c r="B170" t="s">
        <v>915</v>
      </c>
      <c r="C170" t="s">
        <v>925</v>
      </c>
      <c r="D170" t="s">
        <v>87</v>
      </c>
      <c r="E170" t="s">
        <v>70</v>
      </c>
      <c r="F170" t="s">
        <v>553</v>
      </c>
      <c r="G170" t="s">
        <v>564</v>
      </c>
      <c r="H170">
        <v>2.0499999999999998</v>
      </c>
      <c r="I170" t="s">
        <v>598</v>
      </c>
      <c r="J170">
        <v>1.95</v>
      </c>
      <c r="K170" t="s">
        <v>77</v>
      </c>
      <c r="L170">
        <v>1.91</v>
      </c>
      <c r="M170" t="s">
        <v>166</v>
      </c>
      <c r="N170">
        <v>2.11</v>
      </c>
      <c r="O170">
        <v>9.2590000000000003</v>
      </c>
      <c r="P170">
        <v>12.18</v>
      </c>
      <c r="Q170">
        <v>8.17</v>
      </c>
      <c r="R170">
        <v>12.422000000000001</v>
      </c>
      <c r="S170">
        <v>21.504999999999999</v>
      </c>
      <c r="T170">
        <v>10.952999999999999</v>
      </c>
      <c r="U170">
        <v>14.409000000000001</v>
      </c>
      <c r="V170" t="s">
        <v>31</v>
      </c>
      <c r="W170" t="s">
        <v>28</v>
      </c>
      <c r="X170">
        <v>2</v>
      </c>
      <c r="Y170">
        <v>2</v>
      </c>
      <c r="Z170" s="7">
        <v>0</v>
      </c>
      <c r="AA170" s="7">
        <v>-1</v>
      </c>
      <c r="AB170" s="8">
        <v>4.5769000000000002</v>
      </c>
      <c r="AC170" s="8">
        <v>5.2308000000000003</v>
      </c>
      <c r="AE170" s="9">
        <v>9.5385000000000009</v>
      </c>
      <c r="AF170" s="7">
        <v>8.5</v>
      </c>
      <c r="AH170">
        <v>1.49</v>
      </c>
      <c r="AI170">
        <v>0.91</v>
      </c>
      <c r="AJ170" s="2">
        <f t="shared" si="26"/>
        <v>2.4</v>
      </c>
      <c r="AL170">
        <v>3.213235384615388</v>
      </c>
      <c r="AM170">
        <v>4.1346576923076901</v>
      </c>
      <c r="AN170" s="4">
        <f t="shared" si="27"/>
        <v>7</v>
      </c>
      <c r="AO170" s="4"/>
      <c r="AP170" s="4">
        <v>13.276084615384606</v>
      </c>
      <c r="AQ170" s="4">
        <v>12.572861538461586</v>
      </c>
      <c r="AR170" s="4">
        <f t="shared" si="28"/>
        <v>25.848946153846192</v>
      </c>
      <c r="AS170" s="17">
        <v>0.17</v>
      </c>
      <c r="AT170" s="17">
        <v>0.15</v>
      </c>
      <c r="AU170" s="15">
        <f t="shared" si="32"/>
        <v>2.2569343846153833</v>
      </c>
      <c r="AV170" s="15">
        <f t="shared" si="33"/>
        <v>1.8859292307692379</v>
      </c>
      <c r="AW170" s="4">
        <f t="shared" si="29"/>
        <v>4.1428636153846217</v>
      </c>
      <c r="AY170">
        <v>3.0177350000000054</v>
      </c>
      <c r="AZ170">
        <v>2.3223784615384648</v>
      </c>
      <c r="BA170" s="3">
        <f t="shared" si="30"/>
        <v>5</v>
      </c>
      <c r="BC170">
        <v>3.4542346153846157</v>
      </c>
      <c r="BD170">
        <v>4.0884230769230809</v>
      </c>
      <c r="BE170" s="3">
        <f t="shared" si="34"/>
        <v>7</v>
      </c>
      <c r="BG170" s="7">
        <v>0.63</v>
      </c>
      <c r="BH170" s="7">
        <v>0.43</v>
      </c>
      <c r="BI170" s="12">
        <f t="shared" si="35"/>
        <v>2.0243382923076947</v>
      </c>
      <c r="BJ170" s="12">
        <f t="shared" si="36"/>
        <v>1.7779028076923067</v>
      </c>
      <c r="BK170" s="4">
        <f t="shared" si="31"/>
        <v>3</v>
      </c>
      <c r="BL170" t="s">
        <v>1076</v>
      </c>
    </row>
    <row r="171" spans="1:64" x14ac:dyDescent="0.25">
      <c r="A171" t="s">
        <v>164</v>
      </c>
      <c r="B171" t="s">
        <v>337</v>
      </c>
      <c r="C171" t="s">
        <v>926</v>
      </c>
      <c r="D171" t="s">
        <v>971</v>
      </c>
      <c r="E171" t="s">
        <v>451</v>
      </c>
      <c r="F171" t="s">
        <v>460</v>
      </c>
      <c r="G171" t="s">
        <v>962</v>
      </c>
      <c r="H171">
        <v>4.54</v>
      </c>
      <c r="I171" t="s">
        <v>479</v>
      </c>
      <c r="J171">
        <v>1.28</v>
      </c>
      <c r="K171" t="s">
        <v>68</v>
      </c>
      <c r="L171">
        <v>4.5</v>
      </c>
      <c r="M171" t="s">
        <v>961</v>
      </c>
      <c r="N171">
        <v>1.29</v>
      </c>
      <c r="O171">
        <v>4.0570000000000004</v>
      </c>
      <c r="P171">
        <v>13.387</v>
      </c>
      <c r="Q171">
        <v>10.798999999999999</v>
      </c>
      <c r="R171">
        <v>6.5449999999999999</v>
      </c>
      <c r="S171">
        <v>71.429000000000002</v>
      </c>
      <c r="T171">
        <v>17.422000000000001</v>
      </c>
      <c r="U171">
        <v>57.470999999999997</v>
      </c>
      <c r="V171" t="s">
        <v>69</v>
      </c>
      <c r="W171" t="s">
        <v>30</v>
      </c>
      <c r="X171">
        <v>3</v>
      </c>
      <c r="Y171">
        <v>9</v>
      </c>
      <c r="Z171" s="7">
        <v>-1</v>
      </c>
      <c r="AA171" s="7">
        <v>2</v>
      </c>
      <c r="AB171" s="8">
        <v>4.2308000000000003</v>
      </c>
      <c r="AC171" s="8">
        <v>3.9230999999999998</v>
      </c>
      <c r="AE171" s="9">
        <v>9.3461999999999996</v>
      </c>
      <c r="AF171" s="7">
        <v>9.7308000000000003</v>
      </c>
      <c r="AH171">
        <v>1.25</v>
      </c>
      <c r="AI171">
        <v>0.3</v>
      </c>
      <c r="AJ171" s="2">
        <f t="shared" si="26"/>
        <v>1.55</v>
      </c>
      <c r="AL171">
        <v>3.621902307692312</v>
      </c>
      <c r="AM171">
        <v>2.9452984615384596</v>
      </c>
      <c r="AN171" s="4">
        <f t="shared" si="27"/>
        <v>6</v>
      </c>
      <c r="AO171" s="4"/>
      <c r="AP171" s="4">
        <v>10.134138461538456</v>
      </c>
      <c r="AQ171" s="4">
        <v>11.388461538461581</v>
      </c>
      <c r="AR171" s="4">
        <f t="shared" si="28"/>
        <v>21.522600000000036</v>
      </c>
      <c r="AS171" s="17">
        <v>0.15</v>
      </c>
      <c r="AT171" s="17">
        <v>0.16</v>
      </c>
      <c r="AU171" s="15">
        <f t="shared" si="32"/>
        <v>1.5201207692307683</v>
      </c>
      <c r="AV171" s="15">
        <f t="shared" si="33"/>
        <v>1.8221538461538529</v>
      </c>
      <c r="AW171" s="4">
        <f t="shared" si="29"/>
        <v>3.3422746153846212</v>
      </c>
      <c r="AY171">
        <v>1.4112484615384639</v>
      </c>
      <c r="AZ171">
        <v>2.2871538461538496</v>
      </c>
      <c r="BA171" s="3">
        <f t="shared" si="30"/>
        <v>3</v>
      </c>
      <c r="BC171">
        <v>5.3249019230769248</v>
      </c>
      <c r="BD171">
        <v>3.9776400000000041</v>
      </c>
      <c r="BE171" s="3">
        <f t="shared" si="34"/>
        <v>9</v>
      </c>
      <c r="BG171" s="7">
        <v>0.55000000000000004</v>
      </c>
      <c r="BH171" s="7">
        <v>0.52</v>
      </c>
      <c r="BI171" s="12">
        <f t="shared" si="35"/>
        <v>1.9920462692307719</v>
      </c>
      <c r="BJ171" s="12">
        <f t="shared" si="36"/>
        <v>1.531555199999999</v>
      </c>
      <c r="BK171" s="4">
        <f t="shared" si="31"/>
        <v>3</v>
      </c>
      <c r="BL171" t="s">
        <v>1076</v>
      </c>
    </row>
    <row r="172" spans="1:64" x14ac:dyDescent="0.25">
      <c r="A172" t="s">
        <v>437</v>
      </c>
      <c r="B172" t="s">
        <v>702</v>
      </c>
      <c r="C172" t="s">
        <v>688</v>
      </c>
      <c r="D172" t="s">
        <v>744</v>
      </c>
      <c r="E172" t="s">
        <v>106</v>
      </c>
      <c r="F172" t="s">
        <v>136</v>
      </c>
      <c r="G172" t="s">
        <v>451</v>
      </c>
      <c r="H172">
        <v>3.3</v>
      </c>
      <c r="I172" t="s">
        <v>539</v>
      </c>
      <c r="J172">
        <v>1.44</v>
      </c>
      <c r="K172" t="s">
        <v>663</v>
      </c>
      <c r="L172">
        <v>2.88</v>
      </c>
      <c r="M172" t="s">
        <v>914</v>
      </c>
      <c r="N172">
        <v>1.53</v>
      </c>
      <c r="O172">
        <v>10.363</v>
      </c>
      <c r="P172">
        <v>5.4349999999999996</v>
      </c>
      <c r="Q172">
        <v>8.1969999999999992</v>
      </c>
      <c r="R172">
        <v>31.25</v>
      </c>
      <c r="S172">
        <v>8.5980000000000008</v>
      </c>
      <c r="T172">
        <v>24.751999999999999</v>
      </c>
      <c r="U172">
        <v>12.97</v>
      </c>
      <c r="V172" t="s">
        <v>31</v>
      </c>
      <c r="W172" t="s">
        <v>119</v>
      </c>
      <c r="X172">
        <v>-5</v>
      </c>
      <c r="Y172">
        <v>5</v>
      </c>
      <c r="Z172" s="7">
        <v>-1</v>
      </c>
      <c r="AA172" s="7">
        <v>0</v>
      </c>
      <c r="AB172" s="8">
        <v>4.6551999999999998</v>
      </c>
      <c r="AC172" s="8">
        <v>5.8276000000000003</v>
      </c>
      <c r="AE172" s="9">
        <v>10.8621</v>
      </c>
      <c r="AF172" s="7">
        <v>9.7931000000000008</v>
      </c>
      <c r="AH172">
        <v>0.66</v>
      </c>
      <c r="AI172">
        <v>1.01</v>
      </c>
      <c r="AJ172" s="2">
        <f t="shared" si="26"/>
        <v>1.67</v>
      </c>
      <c r="AL172">
        <v>3.7378152249134931</v>
      </c>
      <c r="AM172">
        <v>4.0031003460207613</v>
      </c>
      <c r="AN172" s="4">
        <f t="shared" si="27"/>
        <v>7</v>
      </c>
      <c r="AO172" s="4"/>
      <c r="AP172" s="4">
        <v>14.220415224913495</v>
      </c>
      <c r="AQ172" s="4">
        <v>13.581176470588264</v>
      </c>
      <c r="AR172" s="4">
        <f t="shared" si="28"/>
        <v>27.801591695501759</v>
      </c>
      <c r="AS172" s="17">
        <v>0.17</v>
      </c>
      <c r="AT172" s="17">
        <v>0.19</v>
      </c>
      <c r="AU172" s="15">
        <f t="shared" si="32"/>
        <v>2.4174705882352945</v>
      </c>
      <c r="AV172" s="15">
        <f t="shared" si="33"/>
        <v>2.5804235294117701</v>
      </c>
      <c r="AW172" s="4">
        <f t="shared" si="29"/>
        <v>4.9978941176470641</v>
      </c>
      <c r="AY172">
        <v>3.4869148788927369</v>
      </c>
      <c r="AZ172">
        <v>2.6066934256055361</v>
      </c>
      <c r="BA172" s="3">
        <f t="shared" si="30"/>
        <v>6</v>
      </c>
      <c r="BC172">
        <v>6.4440110726643605</v>
      </c>
      <c r="BD172">
        <v>2.8234429065743942</v>
      </c>
      <c r="BE172" s="3">
        <f t="shared" si="34"/>
        <v>9</v>
      </c>
      <c r="BG172" s="7">
        <v>0.35</v>
      </c>
      <c r="BH172" s="7">
        <v>0.63</v>
      </c>
      <c r="BI172" s="12">
        <f t="shared" si="35"/>
        <v>1.3082353287197226</v>
      </c>
      <c r="BJ172" s="12">
        <f t="shared" si="36"/>
        <v>2.5219532179930795</v>
      </c>
      <c r="BK172" s="4">
        <f t="shared" si="31"/>
        <v>3</v>
      </c>
      <c r="BL172" t="s">
        <v>1076</v>
      </c>
    </row>
    <row r="173" spans="1:64" x14ac:dyDescent="0.25">
      <c r="A173" t="s">
        <v>445</v>
      </c>
      <c r="B173" t="s">
        <v>710</v>
      </c>
      <c r="C173" t="s">
        <v>713</v>
      </c>
      <c r="D173" t="s">
        <v>103</v>
      </c>
      <c r="E173" t="s">
        <v>70</v>
      </c>
      <c r="F173" t="s">
        <v>505</v>
      </c>
      <c r="G173" t="s">
        <v>108</v>
      </c>
      <c r="H173">
        <v>2.1800000000000002</v>
      </c>
      <c r="I173" t="s">
        <v>508</v>
      </c>
      <c r="J173">
        <v>1.85</v>
      </c>
      <c r="K173" t="s">
        <v>291</v>
      </c>
      <c r="L173">
        <v>2.04</v>
      </c>
      <c r="M173" t="s">
        <v>243</v>
      </c>
      <c r="N173">
        <v>1.96</v>
      </c>
      <c r="O173">
        <v>12.61</v>
      </c>
      <c r="P173">
        <v>8.0519999999999996</v>
      </c>
      <c r="Q173">
        <v>8.2170000000000005</v>
      </c>
      <c r="R173">
        <v>25.773</v>
      </c>
      <c r="S173">
        <v>10.493</v>
      </c>
      <c r="T173">
        <v>16.779</v>
      </c>
      <c r="U173">
        <v>10.718</v>
      </c>
      <c r="V173" t="s">
        <v>29</v>
      </c>
      <c r="W173" t="s">
        <v>118</v>
      </c>
      <c r="X173">
        <v>-5</v>
      </c>
      <c r="Y173">
        <v>-6</v>
      </c>
      <c r="Z173" s="7">
        <v>-1</v>
      </c>
      <c r="AA173" s="7">
        <v>-2</v>
      </c>
      <c r="AB173" s="8">
        <v>2.6</v>
      </c>
      <c r="AC173" s="8">
        <v>3</v>
      </c>
      <c r="AE173" s="9">
        <v>10.88</v>
      </c>
      <c r="AF173" s="7">
        <v>10.039999999999999</v>
      </c>
      <c r="AH173">
        <v>0.98</v>
      </c>
      <c r="AI173">
        <v>1.21</v>
      </c>
      <c r="AJ173" s="2">
        <f t="shared" si="26"/>
        <v>2.19</v>
      </c>
      <c r="AL173">
        <v>3.5935714285714311</v>
      </c>
      <c r="AM173">
        <v>4.3527857142857176</v>
      </c>
      <c r="AN173" s="4">
        <f t="shared" si="27"/>
        <v>7</v>
      </c>
      <c r="AO173" s="4"/>
      <c r="AP173" s="4">
        <v>7.5517214285714314</v>
      </c>
      <c r="AQ173" s="4">
        <v>8.9935312500000002</v>
      </c>
      <c r="AR173" s="4">
        <f t="shared" si="28"/>
        <v>16.54525267857143</v>
      </c>
      <c r="AS173" s="17">
        <v>0.17</v>
      </c>
      <c r="AT173" s="17">
        <v>0.17</v>
      </c>
      <c r="AU173" s="15">
        <f t="shared" si="32"/>
        <v>1.2837926428571433</v>
      </c>
      <c r="AV173" s="15">
        <f t="shared" si="33"/>
        <v>1.5289003125000002</v>
      </c>
      <c r="AW173" s="4">
        <f t="shared" si="29"/>
        <v>2.8126929553571438</v>
      </c>
      <c r="AY173">
        <v>1.0043638392857164</v>
      </c>
      <c r="AZ173">
        <v>1.2358205357142824</v>
      </c>
      <c r="BA173" s="3">
        <f t="shared" si="30"/>
        <v>2</v>
      </c>
      <c r="BC173">
        <v>4.5895178571428534</v>
      </c>
      <c r="BD173">
        <v>5.1293651785714243</v>
      </c>
      <c r="BE173" s="3">
        <f t="shared" si="34"/>
        <v>9</v>
      </c>
      <c r="BG173" s="7">
        <v>0.45</v>
      </c>
      <c r="BH173" s="7">
        <v>0.37</v>
      </c>
      <c r="BI173" s="12">
        <f t="shared" si="35"/>
        <v>1.617107142857144</v>
      </c>
      <c r="BJ173" s="12">
        <f t="shared" si="36"/>
        <v>1.6105307142857155</v>
      </c>
      <c r="BK173" s="4">
        <f t="shared" si="31"/>
        <v>3</v>
      </c>
      <c r="BL173" t="s">
        <v>1076</v>
      </c>
    </row>
    <row r="174" spans="1:64" x14ac:dyDescent="0.25">
      <c r="A174" t="s">
        <v>445</v>
      </c>
      <c r="B174" t="s">
        <v>874</v>
      </c>
      <c r="C174" t="s">
        <v>867</v>
      </c>
      <c r="D174" t="s">
        <v>603</v>
      </c>
      <c r="E174" t="s">
        <v>712</v>
      </c>
      <c r="F174" t="s">
        <v>157</v>
      </c>
      <c r="G174" t="s">
        <v>204</v>
      </c>
      <c r="H174">
        <v>1.42</v>
      </c>
      <c r="I174" t="s">
        <v>570</v>
      </c>
      <c r="J174">
        <v>3.53</v>
      </c>
      <c r="K174" t="s">
        <v>745</v>
      </c>
      <c r="L174">
        <v>1.49</v>
      </c>
      <c r="M174" t="s">
        <v>799</v>
      </c>
      <c r="N174">
        <v>3.15</v>
      </c>
      <c r="O174">
        <v>17.794</v>
      </c>
      <c r="P174">
        <v>29.07</v>
      </c>
      <c r="Q174">
        <v>12.625999999999999</v>
      </c>
      <c r="R174">
        <v>15.432</v>
      </c>
      <c r="S174">
        <v>41.322000000000003</v>
      </c>
      <c r="T174">
        <v>10.952999999999999</v>
      </c>
      <c r="U174">
        <v>17.920999999999999</v>
      </c>
      <c r="V174" t="s">
        <v>27</v>
      </c>
      <c r="W174" t="s">
        <v>37</v>
      </c>
      <c r="X174">
        <v>15</v>
      </c>
      <c r="Y174">
        <v>6</v>
      </c>
      <c r="Z174" s="7">
        <v>2</v>
      </c>
      <c r="AA174" s="7">
        <v>1</v>
      </c>
      <c r="AB174" s="8">
        <v>3.32</v>
      </c>
      <c r="AC174" s="8">
        <v>3.24</v>
      </c>
      <c r="AE174" s="9">
        <v>10.84</v>
      </c>
      <c r="AF174" s="7">
        <v>11.92</v>
      </c>
      <c r="AH174">
        <v>2.31</v>
      </c>
      <c r="AI174">
        <v>1.1000000000000001</v>
      </c>
      <c r="AJ174" s="2">
        <f t="shared" si="26"/>
        <v>3.41</v>
      </c>
      <c r="AL174">
        <v>6.3883928571428612</v>
      </c>
      <c r="AM174">
        <v>4.7580000000000036</v>
      </c>
      <c r="AN174" s="4">
        <f t="shared" si="27"/>
        <v>11</v>
      </c>
      <c r="AO174" s="4"/>
      <c r="AP174" s="4">
        <v>8.1597151785714299</v>
      </c>
      <c r="AQ174" s="4">
        <v>9.7475343750000008</v>
      </c>
      <c r="AR174" s="4">
        <f t="shared" si="28"/>
        <v>17.907249553571432</v>
      </c>
      <c r="AS174" s="17">
        <v>0.15</v>
      </c>
      <c r="AT174" s="17">
        <v>0.14000000000000001</v>
      </c>
      <c r="AU174" s="15">
        <f t="shared" si="32"/>
        <v>1.2239572767857145</v>
      </c>
      <c r="AV174" s="15">
        <f t="shared" si="33"/>
        <v>1.3646548125000002</v>
      </c>
      <c r="AW174" s="4">
        <f t="shared" si="29"/>
        <v>2.5886120892857147</v>
      </c>
      <c r="AY174">
        <v>0.97890669642857353</v>
      </c>
      <c r="AZ174">
        <v>1.2852468749999966</v>
      </c>
      <c r="BA174" s="3">
        <f t="shared" si="30"/>
        <v>2</v>
      </c>
      <c r="BC174">
        <v>8.0428392857142796</v>
      </c>
      <c r="BD174">
        <v>3.3419866071428546</v>
      </c>
      <c r="BE174" s="3">
        <f t="shared" si="34"/>
        <v>11</v>
      </c>
      <c r="BG174" s="7">
        <v>0.67</v>
      </c>
      <c r="BH174" s="7">
        <v>0.42</v>
      </c>
      <c r="BI174" s="12">
        <f t="shared" si="35"/>
        <v>4.2802232142857175</v>
      </c>
      <c r="BJ174" s="12">
        <f t="shared" si="36"/>
        <v>1.9983600000000015</v>
      </c>
      <c r="BK174" s="4">
        <f t="shared" si="31"/>
        <v>6</v>
      </c>
      <c r="BL174" t="s">
        <v>1076</v>
      </c>
    </row>
    <row r="175" spans="1:64" x14ac:dyDescent="0.25">
      <c r="A175" t="s">
        <v>445</v>
      </c>
      <c r="B175" t="s">
        <v>711</v>
      </c>
      <c r="C175" t="s">
        <v>718</v>
      </c>
      <c r="D175" t="s">
        <v>285</v>
      </c>
      <c r="E175" t="s">
        <v>158</v>
      </c>
      <c r="F175" t="s">
        <v>630</v>
      </c>
      <c r="G175" t="s">
        <v>894</v>
      </c>
      <c r="H175">
        <v>2.62</v>
      </c>
      <c r="I175" t="s">
        <v>381</v>
      </c>
      <c r="J175">
        <v>1.62</v>
      </c>
      <c r="K175" t="s">
        <v>55</v>
      </c>
      <c r="L175">
        <v>2.23</v>
      </c>
      <c r="M175" t="s">
        <v>581</v>
      </c>
      <c r="N175">
        <v>1.81</v>
      </c>
      <c r="O175">
        <v>8.5909999999999993</v>
      </c>
      <c r="P175">
        <v>8.0060000000000002</v>
      </c>
      <c r="Q175">
        <v>7.4790000000000001</v>
      </c>
      <c r="R175">
        <v>16.050999999999998</v>
      </c>
      <c r="S175">
        <v>13.946999999999999</v>
      </c>
      <c r="T175">
        <v>13.986000000000001</v>
      </c>
      <c r="U175">
        <v>13.021000000000001</v>
      </c>
      <c r="V175" t="s">
        <v>31</v>
      </c>
      <c r="W175" t="s">
        <v>34</v>
      </c>
      <c r="X175">
        <v>-16</v>
      </c>
      <c r="Y175">
        <v>-7</v>
      </c>
      <c r="Z175" s="7">
        <v>-2</v>
      </c>
      <c r="AA175" s="7">
        <v>-3</v>
      </c>
      <c r="AB175" s="8">
        <v>2.56</v>
      </c>
      <c r="AC175" s="8">
        <v>3.24</v>
      </c>
      <c r="AE175" s="9">
        <v>10.16</v>
      </c>
      <c r="AF175" s="7">
        <v>11.04</v>
      </c>
      <c r="AH175">
        <v>1.07</v>
      </c>
      <c r="AI175">
        <v>0.9</v>
      </c>
      <c r="AJ175" s="2">
        <f t="shared" si="26"/>
        <v>1.9700000000000002</v>
      </c>
      <c r="AL175">
        <v>4.917321428571432</v>
      </c>
      <c r="AM175">
        <v>5.939657142857147</v>
      </c>
      <c r="AN175" s="4">
        <f t="shared" si="27"/>
        <v>10</v>
      </c>
      <c r="AO175" s="4"/>
      <c r="AP175" s="4">
        <v>8.8765178571428596</v>
      </c>
      <c r="AQ175" s="4">
        <v>8.7048500000000004</v>
      </c>
      <c r="AR175" s="4">
        <f t="shared" si="28"/>
        <v>17.581367857142858</v>
      </c>
      <c r="AS175" s="17">
        <v>0.15</v>
      </c>
      <c r="AT175" s="17">
        <v>0.15</v>
      </c>
      <c r="AU175" s="15">
        <f t="shared" si="32"/>
        <v>1.3314776785714288</v>
      </c>
      <c r="AV175" s="15">
        <f t="shared" si="33"/>
        <v>1.3057274999999999</v>
      </c>
      <c r="AW175" s="4">
        <f t="shared" si="29"/>
        <v>2.6372051785714286</v>
      </c>
      <c r="AY175">
        <v>1.7721883928571465</v>
      </c>
      <c r="AZ175">
        <v>1.0855968749999971</v>
      </c>
      <c r="BA175" s="3">
        <f t="shared" si="30"/>
        <v>2</v>
      </c>
      <c r="BC175">
        <v>8.2414499999999933</v>
      </c>
      <c r="BD175">
        <v>4.0244062499999966</v>
      </c>
      <c r="BE175" s="3">
        <f t="shared" si="34"/>
        <v>12</v>
      </c>
      <c r="BG175" s="7">
        <v>0.38</v>
      </c>
      <c r="BH175" s="7">
        <v>0.24</v>
      </c>
      <c r="BI175" s="12">
        <f t="shared" si="35"/>
        <v>1.8685821428571441</v>
      </c>
      <c r="BJ175" s="12">
        <f t="shared" si="36"/>
        <v>1.4255177142857152</v>
      </c>
      <c r="BK175" s="4">
        <f t="shared" si="31"/>
        <v>3</v>
      </c>
      <c r="BL175" t="s">
        <v>1076</v>
      </c>
    </row>
    <row r="176" spans="1:64" x14ac:dyDescent="0.25">
      <c r="A176" t="s">
        <v>445</v>
      </c>
      <c r="B176" t="s">
        <v>873</v>
      </c>
      <c r="C176" t="s">
        <v>875</v>
      </c>
      <c r="D176" t="s">
        <v>889</v>
      </c>
      <c r="E176" t="s">
        <v>1049</v>
      </c>
      <c r="F176" t="s">
        <v>440</v>
      </c>
      <c r="G176" t="s">
        <v>357</v>
      </c>
      <c r="H176">
        <v>1.35</v>
      </c>
      <c r="I176" t="s">
        <v>157</v>
      </c>
      <c r="J176">
        <v>4.4000000000000004</v>
      </c>
      <c r="K176" t="s">
        <v>356</v>
      </c>
      <c r="L176">
        <v>1.66</v>
      </c>
      <c r="M176" t="s">
        <v>988</v>
      </c>
      <c r="N176">
        <v>2.75</v>
      </c>
      <c r="O176">
        <v>54.945</v>
      </c>
      <c r="P176">
        <v>19.608000000000001</v>
      </c>
      <c r="Q176">
        <v>18.315000000000001</v>
      </c>
      <c r="R176">
        <v>103.093</v>
      </c>
      <c r="S176">
        <v>13.038</v>
      </c>
      <c r="T176">
        <v>34.247</v>
      </c>
      <c r="U176">
        <v>12.195</v>
      </c>
      <c r="V176" t="s">
        <v>59</v>
      </c>
      <c r="W176" t="s">
        <v>32</v>
      </c>
      <c r="X176">
        <v>-4</v>
      </c>
      <c r="Y176">
        <v>12</v>
      </c>
      <c r="Z176" s="7">
        <v>-2</v>
      </c>
      <c r="AA176" s="7">
        <v>3</v>
      </c>
      <c r="AB176" s="8">
        <v>2.48</v>
      </c>
      <c r="AC176" s="8">
        <v>2.84</v>
      </c>
      <c r="AE176" s="9">
        <v>11.28</v>
      </c>
      <c r="AF176" s="7">
        <v>10.76</v>
      </c>
      <c r="AH176">
        <v>1.07</v>
      </c>
      <c r="AI176">
        <v>2.37</v>
      </c>
      <c r="AJ176" s="2">
        <f t="shared" si="26"/>
        <v>3.4400000000000004</v>
      </c>
      <c r="AL176">
        <v>3.5014285714285731</v>
      </c>
      <c r="AM176">
        <v>7.6860000000000053</v>
      </c>
      <c r="AN176" s="4">
        <f t="shared" si="27"/>
        <v>11</v>
      </c>
      <c r="AP176">
        <v>11.453571428571431</v>
      </c>
      <c r="AQ176">
        <v>10.8003125</v>
      </c>
      <c r="AR176" s="4">
        <f t="shared" si="28"/>
        <v>22.253883928571433</v>
      </c>
      <c r="AS176" s="7">
        <v>0.14000000000000001</v>
      </c>
      <c r="AT176" s="7">
        <v>0.16</v>
      </c>
      <c r="AU176" s="15">
        <f t="shared" si="32"/>
        <v>1.6035000000000006</v>
      </c>
      <c r="AV176" s="15">
        <f t="shared" si="33"/>
        <v>1.7280500000000001</v>
      </c>
      <c r="AW176" s="4">
        <f t="shared" si="29"/>
        <v>3.3315500000000009</v>
      </c>
      <c r="AY176">
        <v>1.1633383928571455</v>
      </c>
      <c r="AZ176">
        <v>1.8187272321428523</v>
      </c>
      <c r="BA176" s="3">
        <f t="shared" si="30"/>
        <v>2</v>
      </c>
      <c r="BC176">
        <v>4.9598999999999966</v>
      </c>
      <c r="BD176">
        <v>5.8631999999999955</v>
      </c>
      <c r="BE176" s="3">
        <f t="shared" si="34"/>
        <v>10</v>
      </c>
      <c r="BG176" s="7">
        <v>0.32</v>
      </c>
      <c r="BH176" s="7">
        <v>0.52</v>
      </c>
      <c r="BI176" s="12">
        <f t="shared" si="35"/>
        <v>1.1204571428571435</v>
      </c>
      <c r="BJ176" s="12">
        <f t="shared" si="36"/>
        <v>3.9967200000000029</v>
      </c>
      <c r="BK176" s="4">
        <f t="shared" si="31"/>
        <v>5</v>
      </c>
      <c r="BL176" t="s">
        <v>1076</v>
      </c>
    </row>
    <row r="177" spans="1:64" x14ac:dyDescent="0.25">
      <c r="A177" t="s">
        <v>445</v>
      </c>
      <c r="B177" t="s">
        <v>876</v>
      </c>
      <c r="C177" t="s">
        <v>717</v>
      </c>
      <c r="D177" t="s">
        <v>215</v>
      </c>
      <c r="E177" t="s">
        <v>280</v>
      </c>
      <c r="F177" t="s">
        <v>179</v>
      </c>
      <c r="G177" t="s">
        <v>134</v>
      </c>
      <c r="H177">
        <v>2.65</v>
      </c>
      <c r="I177" t="s">
        <v>546</v>
      </c>
      <c r="J177">
        <v>1.61</v>
      </c>
      <c r="K177" t="s">
        <v>369</v>
      </c>
      <c r="L177">
        <v>2.52</v>
      </c>
      <c r="M177" t="s">
        <v>356</v>
      </c>
      <c r="N177">
        <v>1.66</v>
      </c>
      <c r="O177">
        <v>6.1159999999999997</v>
      </c>
      <c r="P177">
        <v>12.547000000000001</v>
      </c>
      <c r="Q177">
        <v>8.4670000000000005</v>
      </c>
      <c r="R177">
        <v>8.2579999999999991</v>
      </c>
      <c r="S177">
        <v>34.722000000000001</v>
      </c>
      <c r="T177">
        <v>11.429</v>
      </c>
      <c r="U177">
        <v>23.419</v>
      </c>
      <c r="V177" t="s">
        <v>31</v>
      </c>
      <c r="W177" t="s">
        <v>32</v>
      </c>
      <c r="X177">
        <v>2</v>
      </c>
      <c r="Y177">
        <v>7</v>
      </c>
      <c r="Z177" s="7">
        <v>3</v>
      </c>
      <c r="AA177" s="7">
        <v>1</v>
      </c>
      <c r="AB177" s="8">
        <v>2.88</v>
      </c>
      <c r="AC177" s="8">
        <v>2.76</v>
      </c>
      <c r="AE177" s="9">
        <v>10.6</v>
      </c>
      <c r="AF177" s="7">
        <v>8.92</v>
      </c>
      <c r="AH177">
        <v>1.47</v>
      </c>
      <c r="AI177">
        <v>0.57999999999999996</v>
      </c>
      <c r="AJ177" s="2">
        <f t="shared" si="26"/>
        <v>2.0499999999999998</v>
      </c>
      <c r="AL177">
        <v>3.0535714285714302</v>
      </c>
      <c r="AM177">
        <v>2.9955357142857166</v>
      </c>
      <c r="AN177" s="4">
        <f t="shared" si="27"/>
        <v>6</v>
      </c>
      <c r="AP177">
        <v>9.5360526785714299</v>
      </c>
      <c r="AQ177">
        <v>10.701393749999999</v>
      </c>
      <c r="AR177" s="4">
        <f t="shared" si="28"/>
        <v>20.237446428571431</v>
      </c>
      <c r="AS177" s="7">
        <v>0.12</v>
      </c>
      <c r="AT177" s="7">
        <v>0.18</v>
      </c>
      <c r="AU177" s="15">
        <f t="shared" si="32"/>
        <v>1.1443263214285715</v>
      </c>
      <c r="AV177" s="15">
        <f t="shared" si="33"/>
        <v>1.9262508749999998</v>
      </c>
      <c r="AW177" s="4">
        <f t="shared" si="29"/>
        <v>3.0705771964285713</v>
      </c>
      <c r="AY177">
        <v>1.0151035714285737</v>
      </c>
      <c r="AZ177">
        <v>1.8193754464285667</v>
      </c>
      <c r="BA177" s="3">
        <f t="shared" si="30"/>
        <v>2</v>
      </c>
      <c r="BC177">
        <v>4.1368285714285689</v>
      </c>
      <c r="BD177">
        <v>3.7392857142857121</v>
      </c>
      <c r="BE177" s="3">
        <f t="shared" si="34"/>
        <v>7</v>
      </c>
      <c r="BG177" s="7">
        <v>0.49</v>
      </c>
      <c r="BH177" s="7">
        <v>0.52</v>
      </c>
      <c r="BI177" s="12">
        <f t="shared" si="35"/>
        <v>1.4962500000000007</v>
      </c>
      <c r="BJ177" s="12">
        <f t="shared" si="36"/>
        <v>1.5576785714285728</v>
      </c>
      <c r="BK177" s="4">
        <f t="shared" si="31"/>
        <v>3</v>
      </c>
      <c r="BL177" t="s">
        <v>1076</v>
      </c>
    </row>
    <row r="178" spans="1:64" x14ac:dyDescent="0.25">
      <c r="A178" t="s">
        <v>65</v>
      </c>
      <c r="B178" t="s">
        <v>341</v>
      </c>
      <c r="C178" t="s">
        <v>726</v>
      </c>
      <c r="D178" t="s">
        <v>1057</v>
      </c>
      <c r="E178" t="s">
        <v>280</v>
      </c>
      <c r="F178" t="s">
        <v>1002</v>
      </c>
      <c r="G178" t="s">
        <v>152</v>
      </c>
      <c r="H178">
        <v>3.52</v>
      </c>
      <c r="I178" t="s">
        <v>435</v>
      </c>
      <c r="J178">
        <v>1.4</v>
      </c>
      <c r="K178" t="s">
        <v>70</v>
      </c>
      <c r="L178">
        <v>3.89</v>
      </c>
      <c r="M178" t="s">
        <v>416</v>
      </c>
      <c r="N178">
        <v>1.35</v>
      </c>
      <c r="O178">
        <v>4.4269999999999996</v>
      </c>
      <c r="P178">
        <v>15.576000000000001</v>
      </c>
      <c r="Q178">
        <v>10.776</v>
      </c>
      <c r="R178">
        <v>6.1269999999999998</v>
      </c>
      <c r="S178">
        <v>75.757999999999996</v>
      </c>
      <c r="T178">
        <v>14.903</v>
      </c>
      <c r="U178">
        <v>52.356000000000002</v>
      </c>
      <c r="V178" t="s">
        <v>69</v>
      </c>
      <c r="W178" t="s">
        <v>118</v>
      </c>
      <c r="X178">
        <v>-5</v>
      </c>
      <c r="Y178">
        <v>-6</v>
      </c>
      <c r="Z178" s="7">
        <v>-1</v>
      </c>
      <c r="AA178" s="7">
        <v>-3</v>
      </c>
      <c r="AB178" s="8">
        <v>5.1666999999999996</v>
      </c>
      <c r="AC178" s="8">
        <v>5.5</v>
      </c>
      <c r="AE178" s="9">
        <v>9.3332999999999995</v>
      </c>
      <c r="AF178" s="7">
        <v>11.208299999999999</v>
      </c>
      <c r="AH178">
        <v>1.45</v>
      </c>
      <c r="AI178">
        <v>0.31</v>
      </c>
      <c r="AJ178" s="2">
        <f t="shared" si="26"/>
        <v>1.76</v>
      </c>
      <c r="AL178">
        <v>4.487847222222225</v>
      </c>
      <c r="AM178">
        <v>2.6765925925925931</v>
      </c>
      <c r="AN178" s="4">
        <f t="shared" si="27"/>
        <v>7</v>
      </c>
      <c r="AP178">
        <v>16.901066666666718</v>
      </c>
      <c r="AQ178">
        <v>13.607805555555521</v>
      </c>
      <c r="AR178" s="4">
        <f t="shared" si="28"/>
        <v>30.508872222222237</v>
      </c>
      <c r="AS178" s="7">
        <v>0.22</v>
      </c>
      <c r="AT178" s="7">
        <v>0.18</v>
      </c>
      <c r="AU178" s="15">
        <f t="shared" si="32"/>
        <v>3.7182346666666781</v>
      </c>
      <c r="AV178" s="15">
        <f t="shared" si="33"/>
        <v>2.4494049999999938</v>
      </c>
      <c r="AW178" s="4">
        <f t="shared" si="29"/>
        <v>6.1676396666666715</v>
      </c>
      <c r="AY178">
        <v>2.476569444444443</v>
      </c>
      <c r="AZ178">
        <v>1.8838833333333347</v>
      </c>
      <c r="BA178" s="3">
        <f t="shared" si="30"/>
        <v>4</v>
      </c>
      <c r="BC178">
        <v>5.1482407407407438</v>
      </c>
      <c r="BD178">
        <v>3.6172499999999999</v>
      </c>
      <c r="BE178" s="3">
        <f t="shared" si="34"/>
        <v>8</v>
      </c>
      <c r="BG178" s="7">
        <v>0.36</v>
      </c>
      <c r="BH178" s="7">
        <v>0.27</v>
      </c>
      <c r="BI178" s="12">
        <f t="shared" si="35"/>
        <v>1.615625000000001</v>
      </c>
      <c r="BJ178" s="12">
        <f t="shared" si="36"/>
        <v>0.72268000000000021</v>
      </c>
      <c r="BK178" s="4">
        <f t="shared" si="31"/>
        <v>2</v>
      </c>
      <c r="BL178" t="s">
        <v>1076</v>
      </c>
    </row>
    <row r="179" spans="1:64" x14ac:dyDescent="0.25">
      <c r="A179" t="s">
        <v>65</v>
      </c>
      <c r="B179" t="s">
        <v>917</v>
      </c>
      <c r="C179" t="s">
        <v>880</v>
      </c>
      <c r="D179" t="s">
        <v>897</v>
      </c>
      <c r="E179" t="s">
        <v>64</v>
      </c>
      <c r="F179" t="s">
        <v>249</v>
      </c>
      <c r="G179" t="s">
        <v>152</v>
      </c>
      <c r="H179">
        <v>3.53</v>
      </c>
      <c r="I179" t="s">
        <v>435</v>
      </c>
      <c r="J179">
        <v>1.4</v>
      </c>
      <c r="K179" t="s">
        <v>294</v>
      </c>
      <c r="L179">
        <v>2.76</v>
      </c>
      <c r="M179" t="s">
        <v>522</v>
      </c>
      <c r="N179">
        <v>1.57</v>
      </c>
      <c r="O179">
        <v>6.3860000000000001</v>
      </c>
      <c r="P179">
        <v>7.4790000000000001</v>
      </c>
      <c r="Q179">
        <v>7.4790000000000001</v>
      </c>
      <c r="R179">
        <v>12.771000000000001</v>
      </c>
      <c r="S179">
        <v>17.513000000000002</v>
      </c>
      <c r="T179">
        <v>14.948</v>
      </c>
      <c r="U179">
        <v>17.513000000000002</v>
      </c>
      <c r="V179" t="s">
        <v>31</v>
      </c>
      <c r="W179" t="s">
        <v>37</v>
      </c>
      <c r="X179">
        <v>11</v>
      </c>
      <c r="Y179">
        <v>6</v>
      </c>
      <c r="Z179" s="7">
        <v>4</v>
      </c>
      <c r="AA179" s="7">
        <v>1</v>
      </c>
      <c r="AB179" s="8">
        <v>5.4583000000000004</v>
      </c>
      <c r="AC179" s="8">
        <v>6.375</v>
      </c>
      <c r="AE179" s="9">
        <v>10.125</v>
      </c>
      <c r="AF179" s="7">
        <v>9.4167000000000005</v>
      </c>
      <c r="AH179">
        <v>1</v>
      </c>
      <c r="AI179">
        <v>0.65</v>
      </c>
      <c r="AJ179" s="2">
        <f t="shared" si="26"/>
        <v>1.65</v>
      </c>
      <c r="AL179">
        <v>3.3107148148148169</v>
      </c>
      <c r="AM179">
        <v>3.7893333333333334</v>
      </c>
      <c r="AN179" s="4">
        <f t="shared" si="27"/>
        <v>7</v>
      </c>
      <c r="AP179">
        <v>14.359845833333379</v>
      </c>
      <c r="AQ179">
        <v>12.176711111111079</v>
      </c>
      <c r="AR179" s="4">
        <f t="shared" si="28"/>
        <v>26.536556944444456</v>
      </c>
      <c r="AS179" s="7">
        <v>0.2</v>
      </c>
      <c r="AT179" s="7">
        <v>0.14000000000000001</v>
      </c>
      <c r="AU179" s="15">
        <f t="shared" si="32"/>
        <v>2.871969166666676</v>
      </c>
      <c r="AV179" s="15">
        <f t="shared" si="33"/>
        <v>1.7047395555555511</v>
      </c>
      <c r="AW179" s="4">
        <f t="shared" si="29"/>
        <v>4.5767087222222269</v>
      </c>
      <c r="AY179">
        <v>4.3624185185185169</v>
      </c>
      <c r="AZ179">
        <v>2.0982500000000015</v>
      </c>
      <c r="BA179" s="3">
        <f t="shared" si="30"/>
        <v>6</v>
      </c>
      <c r="BC179">
        <v>4.2362666666666682</v>
      </c>
      <c r="BD179">
        <v>4.2573374999999993</v>
      </c>
      <c r="BE179" s="3">
        <f t="shared" si="34"/>
        <v>8</v>
      </c>
      <c r="BG179" s="7">
        <v>0.49</v>
      </c>
      <c r="BH179" s="7">
        <v>0.65</v>
      </c>
      <c r="BI179" s="12">
        <f t="shared" si="35"/>
        <v>1.6222502592592603</v>
      </c>
      <c r="BJ179" s="12">
        <f t="shared" si="36"/>
        <v>2.4630666666666667</v>
      </c>
      <c r="BK179" s="4">
        <f t="shared" si="31"/>
        <v>4</v>
      </c>
      <c r="BL179" t="s">
        <v>1076</v>
      </c>
    </row>
    <row r="180" spans="1:64" x14ac:dyDescent="0.25">
      <c r="A180" t="s">
        <v>65</v>
      </c>
      <c r="B180" t="s">
        <v>340</v>
      </c>
      <c r="C180" t="s">
        <v>452</v>
      </c>
      <c r="D180" t="s">
        <v>795</v>
      </c>
      <c r="E180" t="s">
        <v>54</v>
      </c>
      <c r="F180" t="s">
        <v>489</v>
      </c>
      <c r="G180" t="s">
        <v>514</v>
      </c>
      <c r="H180">
        <v>2.06</v>
      </c>
      <c r="I180" t="s">
        <v>669</v>
      </c>
      <c r="J180">
        <v>1.95</v>
      </c>
      <c r="K180" t="s">
        <v>73</v>
      </c>
      <c r="L180">
        <v>1.99</v>
      </c>
      <c r="M180" t="s">
        <v>74</v>
      </c>
      <c r="N180">
        <v>2.02</v>
      </c>
      <c r="O180">
        <v>8.375</v>
      </c>
      <c r="P180">
        <v>14.085000000000001</v>
      </c>
      <c r="Q180">
        <v>8.5619999999999994</v>
      </c>
      <c r="R180">
        <v>10.183</v>
      </c>
      <c r="S180">
        <v>28.818000000000001</v>
      </c>
      <c r="T180">
        <v>10.417</v>
      </c>
      <c r="U180">
        <v>17.513000000000002</v>
      </c>
      <c r="V180" t="s">
        <v>27</v>
      </c>
      <c r="W180" t="s">
        <v>119</v>
      </c>
      <c r="X180">
        <v>-4</v>
      </c>
      <c r="Y180">
        <v>-2</v>
      </c>
      <c r="Z180" s="7">
        <v>-3</v>
      </c>
      <c r="AA180" s="7">
        <v>1</v>
      </c>
      <c r="AB180" s="8">
        <v>5.9166999999999996</v>
      </c>
      <c r="AC180" s="8">
        <v>5.5833000000000004</v>
      </c>
      <c r="AE180" s="9">
        <v>10.583299999999999</v>
      </c>
      <c r="AF180" s="7">
        <v>9.4167000000000005</v>
      </c>
      <c r="AH180">
        <v>1.66</v>
      </c>
      <c r="AI180">
        <v>0.75</v>
      </c>
      <c r="AJ180" s="2">
        <f t="shared" si="26"/>
        <v>2.41</v>
      </c>
      <c r="AL180">
        <v>3.9493055555555583</v>
      </c>
      <c r="AM180">
        <v>2.8051592592592596</v>
      </c>
      <c r="AN180" s="4">
        <f t="shared" si="27"/>
        <v>6</v>
      </c>
      <c r="AP180">
        <v>15.365655555555602</v>
      </c>
      <c r="AQ180">
        <v>14.342654629629592</v>
      </c>
      <c r="AR180" s="4">
        <f t="shared" si="28"/>
        <v>29.708310185185194</v>
      </c>
      <c r="AS180" s="7">
        <v>0.24</v>
      </c>
      <c r="AT180" s="7">
        <v>0.16</v>
      </c>
      <c r="AU180" s="15">
        <f t="shared" si="32"/>
        <v>3.6877573333333444</v>
      </c>
      <c r="AV180" s="15">
        <f t="shared" si="33"/>
        <v>2.2948247407407347</v>
      </c>
      <c r="AW180" s="4">
        <f t="shared" si="29"/>
        <v>5.9825820740740792</v>
      </c>
      <c r="AY180">
        <v>2.714799999999999</v>
      </c>
      <c r="AZ180">
        <v>3.2845333333333353</v>
      </c>
      <c r="BA180" s="3">
        <f t="shared" si="30"/>
        <v>5</v>
      </c>
      <c r="BC180">
        <v>5.674379629629632</v>
      </c>
      <c r="BD180">
        <v>4.4108999999999998</v>
      </c>
      <c r="BE180" s="3">
        <f t="shared" si="34"/>
        <v>10</v>
      </c>
      <c r="BG180" s="7">
        <v>0.56999999999999995</v>
      </c>
      <c r="BH180" s="7">
        <v>0.38</v>
      </c>
      <c r="BI180" s="12">
        <f t="shared" si="35"/>
        <v>2.2511041666666682</v>
      </c>
      <c r="BJ180" s="12">
        <f t="shared" si="36"/>
        <v>1.0659605185185186</v>
      </c>
      <c r="BK180" s="4">
        <f t="shared" si="31"/>
        <v>3</v>
      </c>
      <c r="BL180" t="s">
        <v>1076</v>
      </c>
    </row>
    <row r="181" spans="1:64" x14ac:dyDescent="0.25">
      <c r="A181" t="s">
        <v>67</v>
      </c>
      <c r="B181" t="s">
        <v>459</v>
      </c>
      <c r="C181" t="s">
        <v>779</v>
      </c>
      <c r="D181" t="s">
        <v>498</v>
      </c>
      <c r="E181" t="s">
        <v>662</v>
      </c>
      <c r="F181" t="s">
        <v>618</v>
      </c>
      <c r="G181" t="s">
        <v>556</v>
      </c>
      <c r="H181">
        <v>2.71</v>
      </c>
      <c r="I181" t="s">
        <v>566</v>
      </c>
      <c r="J181">
        <v>1.59</v>
      </c>
      <c r="K181" t="s">
        <v>466</v>
      </c>
      <c r="L181">
        <v>2.54</v>
      </c>
      <c r="M181" t="s">
        <v>716</v>
      </c>
      <c r="N181">
        <v>1.65</v>
      </c>
      <c r="O181">
        <v>6.0529999999999999</v>
      </c>
      <c r="P181">
        <v>12.195</v>
      </c>
      <c r="Q181">
        <v>8.3960000000000008</v>
      </c>
      <c r="R181">
        <v>8.3330000000000002</v>
      </c>
      <c r="S181">
        <v>33.783999999999999</v>
      </c>
      <c r="T181">
        <v>11.547000000000001</v>
      </c>
      <c r="U181">
        <v>23.256</v>
      </c>
      <c r="V181" t="s">
        <v>31</v>
      </c>
      <c r="W181" t="s">
        <v>28</v>
      </c>
      <c r="X181">
        <v>2</v>
      </c>
      <c r="Y181">
        <v>-1</v>
      </c>
      <c r="Z181" s="7">
        <v>0</v>
      </c>
      <c r="AA181" s="7">
        <v>0</v>
      </c>
      <c r="AB181" s="8">
        <v>5.28</v>
      </c>
      <c r="AC181" s="8">
        <v>6.32</v>
      </c>
      <c r="AE181" s="9">
        <v>9</v>
      </c>
      <c r="AF181" s="7">
        <v>8.44</v>
      </c>
      <c r="AH181">
        <v>1.45</v>
      </c>
      <c r="AI181">
        <v>0.55000000000000004</v>
      </c>
      <c r="AJ181" s="2">
        <f t="shared" si="26"/>
        <v>2</v>
      </c>
      <c r="AL181">
        <v>4.2072156000000005</v>
      </c>
      <c r="AM181">
        <v>2.75868</v>
      </c>
      <c r="AN181" s="4">
        <f t="shared" si="27"/>
        <v>6</v>
      </c>
      <c r="AP181">
        <v>10.311488000000001</v>
      </c>
      <c r="AQ181">
        <v>17.129567999999999</v>
      </c>
      <c r="AR181" s="4">
        <f t="shared" si="28"/>
        <v>27.441056</v>
      </c>
      <c r="AS181" s="7">
        <v>0.17</v>
      </c>
      <c r="AT181" s="7">
        <v>0.23</v>
      </c>
      <c r="AU181" s="15">
        <f t="shared" si="32"/>
        <v>1.7529529600000002</v>
      </c>
      <c r="AV181" s="15">
        <f t="shared" si="33"/>
        <v>3.9398006400000001</v>
      </c>
      <c r="AW181" s="4">
        <f t="shared" si="29"/>
        <v>5.6927536000000005</v>
      </c>
      <c r="AY181">
        <v>1.7126448000000001</v>
      </c>
      <c r="AZ181">
        <v>3.9989375999999996</v>
      </c>
      <c r="BA181" s="3">
        <f t="shared" si="30"/>
        <v>5</v>
      </c>
      <c r="BC181">
        <v>4.5541980000000004</v>
      </c>
      <c r="BD181">
        <v>3.7528791999999997</v>
      </c>
      <c r="BE181" s="3">
        <f t="shared" si="34"/>
        <v>8</v>
      </c>
      <c r="BG181" s="7">
        <v>0.45</v>
      </c>
      <c r="BH181" s="7">
        <v>0.38</v>
      </c>
      <c r="BI181" s="12">
        <f t="shared" si="35"/>
        <v>1.8932470200000002</v>
      </c>
      <c r="BJ181" s="12">
        <f t="shared" si="36"/>
        <v>1.0482984</v>
      </c>
      <c r="BK181" s="4">
        <f t="shared" si="31"/>
        <v>2</v>
      </c>
      <c r="BL181" t="s">
        <v>1076</v>
      </c>
    </row>
    <row r="182" spans="1:64" x14ac:dyDescent="0.25">
      <c r="A182" t="s">
        <v>67</v>
      </c>
      <c r="B182" t="s">
        <v>891</v>
      </c>
      <c r="C182" t="s">
        <v>919</v>
      </c>
      <c r="D182" t="s">
        <v>391</v>
      </c>
      <c r="E182" t="s">
        <v>757</v>
      </c>
      <c r="F182" t="s">
        <v>749</v>
      </c>
      <c r="G182" t="s">
        <v>1003</v>
      </c>
      <c r="H182">
        <v>4.63</v>
      </c>
      <c r="I182" t="s">
        <v>1042</v>
      </c>
      <c r="J182">
        <v>1.27</v>
      </c>
      <c r="K182" t="s">
        <v>48</v>
      </c>
      <c r="L182">
        <v>3.31</v>
      </c>
      <c r="M182" t="s">
        <v>698</v>
      </c>
      <c r="N182">
        <v>1.43</v>
      </c>
      <c r="O182">
        <v>6.3049999999999997</v>
      </c>
      <c r="P182">
        <v>6.0640000000000001</v>
      </c>
      <c r="Q182">
        <v>7.7519999999999998</v>
      </c>
      <c r="R182">
        <v>16.103000000000002</v>
      </c>
      <c r="S182">
        <v>14.903</v>
      </c>
      <c r="T182">
        <v>19.802</v>
      </c>
      <c r="U182">
        <v>19.047999999999998</v>
      </c>
      <c r="V182" t="s">
        <v>31</v>
      </c>
      <c r="W182" t="s">
        <v>119</v>
      </c>
      <c r="X182">
        <v>-2</v>
      </c>
      <c r="Y182">
        <v>-2</v>
      </c>
      <c r="Z182" s="7">
        <v>-1</v>
      </c>
      <c r="AA182" s="7">
        <v>0</v>
      </c>
      <c r="AB182" s="8">
        <v>4.96</v>
      </c>
      <c r="AC182" s="8">
        <v>5</v>
      </c>
      <c r="AE182" s="9">
        <v>9.24</v>
      </c>
      <c r="AF182" s="7">
        <v>10.24</v>
      </c>
      <c r="AH182">
        <v>0.78</v>
      </c>
      <c r="AI182">
        <v>0.61</v>
      </c>
      <c r="AJ182" s="2">
        <f t="shared" si="26"/>
        <v>1.3900000000000001</v>
      </c>
      <c r="AL182">
        <v>4.6424447999999998</v>
      </c>
      <c r="AM182">
        <v>3.2842259999999999</v>
      </c>
      <c r="AN182" s="4">
        <f t="shared" si="27"/>
        <v>7</v>
      </c>
      <c r="AP182">
        <v>14.0759784</v>
      </c>
      <c r="AQ182">
        <v>10.652286399999999</v>
      </c>
      <c r="AR182" s="4">
        <f t="shared" si="28"/>
        <v>24.728264799999998</v>
      </c>
      <c r="AS182" s="7">
        <v>0.23</v>
      </c>
      <c r="AT182" s="7">
        <v>0.18</v>
      </c>
      <c r="AU182" s="15">
        <f t="shared" si="32"/>
        <v>3.2374750320000003</v>
      </c>
      <c r="AV182" s="15">
        <f t="shared" si="33"/>
        <v>1.9174115519999999</v>
      </c>
      <c r="AW182" s="4">
        <f t="shared" si="29"/>
        <v>5.1548865839999998</v>
      </c>
      <c r="AY182">
        <v>2.0402856000000003</v>
      </c>
      <c r="AZ182">
        <v>2.250864</v>
      </c>
      <c r="BA182" s="3">
        <f t="shared" si="30"/>
        <v>4</v>
      </c>
      <c r="BC182">
        <v>5.2864415999999999</v>
      </c>
      <c r="BD182">
        <v>4.1712408000000005</v>
      </c>
      <c r="BE182" s="3">
        <f t="shared" si="34"/>
        <v>9</v>
      </c>
      <c r="BG182" s="7">
        <v>0.32</v>
      </c>
      <c r="BH182" s="7">
        <v>0.34</v>
      </c>
      <c r="BI182" s="12">
        <f t="shared" si="35"/>
        <v>1.485582336</v>
      </c>
      <c r="BJ182" s="12">
        <f t="shared" si="36"/>
        <v>1.11663684</v>
      </c>
      <c r="BK182" s="4">
        <f t="shared" si="31"/>
        <v>2</v>
      </c>
      <c r="BL182" t="s">
        <v>1076</v>
      </c>
    </row>
    <row r="183" spans="1:64" x14ac:dyDescent="0.25">
      <c r="A183" t="s">
        <v>67</v>
      </c>
      <c r="B183" t="s">
        <v>343</v>
      </c>
      <c r="C183" t="s">
        <v>401</v>
      </c>
      <c r="D183" t="s">
        <v>734</v>
      </c>
      <c r="E183" t="s">
        <v>1003</v>
      </c>
      <c r="F183" t="s">
        <v>1059</v>
      </c>
      <c r="G183" t="s">
        <v>55</v>
      </c>
      <c r="H183">
        <v>2.23</v>
      </c>
      <c r="I183" t="s">
        <v>71</v>
      </c>
      <c r="J183">
        <v>1.82</v>
      </c>
      <c r="K183" t="s">
        <v>588</v>
      </c>
      <c r="L183">
        <v>2.52</v>
      </c>
      <c r="M183" t="s">
        <v>955</v>
      </c>
      <c r="N183">
        <v>1.67</v>
      </c>
      <c r="O183">
        <v>6.4889999999999999</v>
      </c>
      <c r="P183">
        <v>18.587</v>
      </c>
      <c r="Q183">
        <v>10.121</v>
      </c>
      <c r="R183">
        <v>7.0620000000000003</v>
      </c>
      <c r="S183">
        <v>58.14</v>
      </c>
      <c r="T183">
        <v>11.013</v>
      </c>
      <c r="U183">
        <v>31.545999999999999</v>
      </c>
      <c r="V183" t="s">
        <v>27</v>
      </c>
      <c r="W183" t="s">
        <v>119</v>
      </c>
      <c r="X183">
        <v>-1</v>
      </c>
      <c r="Y183">
        <v>-3</v>
      </c>
      <c r="Z183" s="7">
        <v>0</v>
      </c>
      <c r="AA183" s="7">
        <v>0</v>
      </c>
      <c r="AB183" s="8">
        <v>5.12</v>
      </c>
      <c r="AC183" s="8">
        <v>5.36</v>
      </c>
      <c r="AE183" s="9">
        <v>8.68</v>
      </c>
      <c r="AF183" s="7">
        <v>10.28</v>
      </c>
      <c r="AH183">
        <v>1.85</v>
      </c>
      <c r="AI183">
        <v>0.48</v>
      </c>
      <c r="AJ183" s="2">
        <f t="shared" si="26"/>
        <v>2.33</v>
      </c>
      <c r="AL183">
        <v>7.1058707999999999</v>
      </c>
      <c r="AM183">
        <v>2.51424</v>
      </c>
      <c r="AN183" s="4">
        <f t="shared" si="27"/>
        <v>9</v>
      </c>
      <c r="AP183">
        <v>13.3318504</v>
      </c>
      <c r="AQ183">
        <v>14.285116800000003</v>
      </c>
      <c r="AR183" s="4">
        <f t="shared" si="28"/>
        <v>27.616967200000005</v>
      </c>
      <c r="AS183" s="7">
        <v>0.18</v>
      </c>
      <c r="AT183" s="7">
        <v>0.24</v>
      </c>
      <c r="AU183" s="15">
        <f t="shared" si="32"/>
        <v>2.3997330720000001</v>
      </c>
      <c r="AV183" s="15">
        <f t="shared" si="33"/>
        <v>3.4284280320000007</v>
      </c>
      <c r="AW183" s="4">
        <f t="shared" si="29"/>
        <v>5.8281611040000012</v>
      </c>
      <c r="AY183">
        <v>2.3876759999999999</v>
      </c>
      <c r="AZ183">
        <v>2.9090016000000003</v>
      </c>
      <c r="BA183" s="3">
        <f t="shared" si="30"/>
        <v>5</v>
      </c>
      <c r="BC183">
        <v>5.1035159999999991</v>
      </c>
      <c r="BD183">
        <v>4.0598639999999993</v>
      </c>
      <c r="BE183" s="3">
        <f t="shared" si="34"/>
        <v>9</v>
      </c>
      <c r="BG183" s="7">
        <v>0.37</v>
      </c>
      <c r="BH183" s="7">
        <v>0.28999999999999998</v>
      </c>
      <c r="BI183" s="12">
        <f t="shared" si="35"/>
        <v>2.6291721959999999</v>
      </c>
      <c r="BJ183" s="12">
        <f t="shared" si="36"/>
        <v>0.72912959999999993</v>
      </c>
      <c r="BK183" s="4">
        <f t="shared" si="31"/>
        <v>3</v>
      </c>
      <c r="BL183" t="s">
        <v>1076</v>
      </c>
    </row>
    <row r="184" spans="1:64" s="10" customFormat="1" x14ac:dyDescent="0.25">
      <c r="A184" s="10" t="s">
        <v>67</v>
      </c>
      <c r="B184" s="10" t="s">
        <v>920</v>
      </c>
      <c r="C184" s="10" t="s">
        <v>890</v>
      </c>
      <c r="D184" s="10" t="s">
        <v>619</v>
      </c>
      <c r="E184" s="10" t="s">
        <v>545</v>
      </c>
      <c r="F184" s="10" t="s">
        <v>98</v>
      </c>
      <c r="G184" s="10" t="s">
        <v>508</v>
      </c>
      <c r="H184" s="10">
        <v>1.85</v>
      </c>
      <c r="I184" s="10" t="s">
        <v>807</v>
      </c>
      <c r="J184" s="10">
        <v>2.1800000000000002</v>
      </c>
      <c r="K184" s="10" t="s">
        <v>160</v>
      </c>
      <c r="L184" s="10">
        <v>1.75</v>
      </c>
      <c r="M184" s="10" t="s">
        <v>110</v>
      </c>
      <c r="N184" s="10">
        <v>2.34</v>
      </c>
      <c r="O184" s="10">
        <v>11.013</v>
      </c>
      <c r="P184" s="10">
        <v>13.441000000000001</v>
      </c>
      <c r="Q184" s="10">
        <v>8.5909999999999993</v>
      </c>
      <c r="R184" s="10">
        <v>14.085000000000001</v>
      </c>
      <c r="S184" s="10">
        <v>20.963999999999999</v>
      </c>
      <c r="T184" s="10">
        <v>10.977</v>
      </c>
      <c r="U184" s="10">
        <v>13.404999999999999</v>
      </c>
      <c r="V184" s="10" t="s">
        <v>27</v>
      </c>
      <c r="W184" s="10" t="s">
        <v>37</v>
      </c>
      <c r="X184" s="10">
        <v>1</v>
      </c>
      <c r="Y184" s="10">
        <v>-6</v>
      </c>
      <c r="Z184" s="9">
        <v>0</v>
      </c>
      <c r="AA184" s="9">
        <v>1</v>
      </c>
      <c r="AB184" s="8">
        <v>6.04</v>
      </c>
      <c r="AC184" s="8">
        <v>6.16</v>
      </c>
      <c r="AE184" s="9">
        <v>8.32</v>
      </c>
      <c r="AF184" s="9">
        <v>9.4</v>
      </c>
      <c r="AH184" s="10">
        <v>1.56</v>
      </c>
      <c r="AI184" s="10">
        <v>0.97</v>
      </c>
      <c r="AJ184" s="2">
        <f t="shared" si="26"/>
        <v>2.5300000000000002</v>
      </c>
      <c r="AL184" s="10">
        <v>4.0793759999999999</v>
      </c>
      <c r="AM184" s="10">
        <v>3.6938376000000002</v>
      </c>
      <c r="AN184" s="4">
        <f t="shared" si="27"/>
        <v>7</v>
      </c>
      <c r="AP184" s="10">
        <v>14.829407999999999</v>
      </c>
      <c r="AQ184" s="10">
        <v>12.354766400000001</v>
      </c>
      <c r="AR184" s="4">
        <f t="shared" si="28"/>
        <v>27.1841744</v>
      </c>
      <c r="AS184" s="9">
        <v>0.23</v>
      </c>
      <c r="AT184" s="9">
        <v>0.28999999999999998</v>
      </c>
      <c r="AU184" s="15">
        <f t="shared" si="32"/>
        <v>3.41076384</v>
      </c>
      <c r="AV184" s="15">
        <f t="shared" si="33"/>
        <v>3.582882256</v>
      </c>
      <c r="AW184" s="4">
        <f t="shared" si="29"/>
        <v>6.993646096</v>
      </c>
      <c r="AY184" s="10">
        <v>3.3057792000000004</v>
      </c>
      <c r="AZ184" s="10">
        <v>3.3073920000000001</v>
      </c>
      <c r="BA184" s="3">
        <f t="shared" si="30"/>
        <v>6</v>
      </c>
      <c r="BC184" s="10">
        <v>4.0422227999999993</v>
      </c>
      <c r="BD184" s="10">
        <v>3.0275327999999999</v>
      </c>
      <c r="BE184" s="3">
        <f t="shared" si="34"/>
        <v>7</v>
      </c>
      <c r="BG184" s="9">
        <v>0.42</v>
      </c>
      <c r="BH184" s="9">
        <v>0.4</v>
      </c>
      <c r="BI184" s="12">
        <f t="shared" si="35"/>
        <v>1.7133379199999998</v>
      </c>
      <c r="BJ184" s="12">
        <f t="shared" si="36"/>
        <v>1.4775350400000002</v>
      </c>
      <c r="BK184" s="4">
        <f t="shared" si="31"/>
        <v>3</v>
      </c>
      <c r="BL184" s="10" t="s">
        <v>1076</v>
      </c>
    </row>
    <row r="185" spans="1:64" x14ac:dyDescent="0.25">
      <c r="A185" t="s">
        <v>67</v>
      </c>
      <c r="B185" t="s">
        <v>888</v>
      </c>
      <c r="C185" t="s">
        <v>400</v>
      </c>
      <c r="D185" t="s">
        <v>99</v>
      </c>
      <c r="E185" t="s">
        <v>799</v>
      </c>
      <c r="F185" t="s">
        <v>1060</v>
      </c>
      <c r="G185" t="s">
        <v>1061</v>
      </c>
      <c r="H185">
        <v>6.87</v>
      </c>
      <c r="I185" t="s">
        <v>1062</v>
      </c>
      <c r="J185">
        <v>1.17</v>
      </c>
      <c r="K185" t="s">
        <v>1063</v>
      </c>
      <c r="L185">
        <v>10.57</v>
      </c>
      <c r="M185" t="s">
        <v>1064</v>
      </c>
      <c r="N185">
        <v>1.1000000000000001</v>
      </c>
      <c r="O185">
        <v>3.19</v>
      </c>
      <c r="P185">
        <v>25.126000000000001</v>
      </c>
      <c r="Q185">
        <v>21.552</v>
      </c>
      <c r="R185">
        <v>5.4790000000000001</v>
      </c>
      <c r="S185">
        <v>344.82799999999997</v>
      </c>
      <c r="T185">
        <v>37.036999999999999</v>
      </c>
      <c r="U185">
        <v>294.11799999999999</v>
      </c>
      <c r="V185" t="s">
        <v>69</v>
      </c>
      <c r="W185" t="s">
        <v>28</v>
      </c>
      <c r="X185">
        <v>7</v>
      </c>
      <c r="Y185">
        <v>7</v>
      </c>
      <c r="Z185" s="7">
        <v>1</v>
      </c>
      <c r="AA185" s="7">
        <v>2</v>
      </c>
      <c r="AB185" s="8">
        <v>4.88</v>
      </c>
      <c r="AC185" s="8">
        <v>4.6399999999999997</v>
      </c>
      <c r="AE185" s="9">
        <v>8.92</v>
      </c>
      <c r="AF185" s="7">
        <v>10.24</v>
      </c>
      <c r="AH185">
        <v>1.1599999999999999</v>
      </c>
      <c r="AI185">
        <v>0.11</v>
      </c>
      <c r="AJ185" s="2">
        <f t="shared" si="26"/>
        <v>1.27</v>
      </c>
      <c r="AL185">
        <v>5.3242560000000001</v>
      </c>
      <c r="AM185">
        <v>3.1050863999999998</v>
      </c>
      <c r="AN185" s="4">
        <f t="shared" si="27"/>
        <v>8</v>
      </c>
      <c r="AP185">
        <v>13.691955200000002</v>
      </c>
      <c r="AQ185">
        <v>8.4128703999999992</v>
      </c>
      <c r="AR185" s="4">
        <f t="shared" si="28"/>
        <v>22.104825600000002</v>
      </c>
      <c r="AS185" s="7">
        <v>0.17</v>
      </c>
      <c r="AT185" s="7">
        <v>0.16</v>
      </c>
      <c r="AU185" s="15">
        <f t="shared" si="32"/>
        <v>2.3276323840000006</v>
      </c>
      <c r="AV185" s="15">
        <f t="shared" si="33"/>
        <v>1.346059264</v>
      </c>
      <c r="AW185" s="4">
        <f t="shared" si="29"/>
        <v>3.6736916480000006</v>
      </c>
      <c r="AY185">
        <v>1.7212536000000003</v>
      </c>
      <c r="AZ185">
        <v>1.9017503999999998</v>
      </c>
      <c r="BA185" s="3">
        <f t="shared" si="30"/>
        <v>3</v>
      </c>
      <c r="BC185">
        <v>6.8418504000000002</v>
      </c>
      <c r="BD185">
        <v>2.8854175999999998</v>
      </c>
      <c r="BE185" s="3">
        <f t="shared" si="34"/>
        <v>9</v>
      </c>
      <c r="BG185" s="7">
        <v>0.56999999999999995</v>
      </c>
      <c r="BH185" s="7">
        <v>0.51</v>
      </c>
      <c r="BI185" s="12">
        <f t="shared" si="35"/>
        <v>3.0348259199999998</v>
      </c>
      <c r="BJ185" s="12">
        <f t="shared" si="36"/>
        <v>1.5835940639999999</v>
      </c>
      <c r="BK185" s="4">
        <f t="shared" si="31"/>
        <v>4</v>
      </c>
      <c r="BL185" t="s">
        <v>1076</v>
      </c>
    </row>
    <row r="186" spans="1:64" x14ac:dyDescent="0.25">
      <c r="A186" t="s">
        <v>172</v>
      </c>
      <c r="B186" t="s">
        <v>899</v>
      </c>
      <c r="C186" t="s">
        <v>793</v>
      </c>
      <c r="D186" t="s">
        <v>89</v>
      </c>
      <c r="E186" t="s">
        <v>98</v>
      </c>
      <c r="F186" t="s">
        <v>1065</v>
      </c>
      <c r="G186" t="s">
        <v>412</v>
      </c>
      <c r="H186">
        <v>4.0199999999999996</v>
      </c>
      <c r="I186" t="s">
        <v>996</v>
      </c>
      <c r="J186">
        <v>1.33</v>
      </c>
      <c r="K186" t="s">
        <v>158</v>
      </c>
      <c r="L186">
        <v>3.45</v>
      </c>
      <c r="M186" t="s">
        <v>1066</v>
      </c>
      <c r="N186">
        <v>1.41</v>
      </c>
      <c r="O186">
        <v>4.7389999999999999</v>
      </c>
      <c r="P186">
        <v>10.363</v>
      </c>
      <c r="Q186">
        <v>8.7639999999999993</v>
      </c>
      <c r="R186">
        <v>8.0129999999999999</v>
      </c>
      <c r="S186">
        <v>38.314</v>
      </c>
      <c r="T186">
        <v>14.815</v>
      </c>
      <c r="U186">
        <v>32.362000000000002</v>
      </c>
      <c r="V186" t="s">
        <v>31</v>
      </c>
      <c r="W186" t="s">
        <v>33</v>
      </c>
      <c r="X186">
        <v>-2</v>
      </c>
      <c r="Y186">
        <v>-3</v>
      </c>
      <c r="Z186" s="7">
        <v>-1</v>
      </c>
      <c r="AA186" s="7">
        <v>-1</v>
      </c>
      <c r="AB186" s="8">
        <v>4.5805999999999996</v>
      </c>
      <c r="AC186" s="8">
        <v>4.8064999999999998</v>
      </c>
      <c r="AE186" s="9">
        <v>9.3547999999999991</v>
      </c>
      <c r="AF186" s="7">
        <v>8.6774000000000004</v>
      </c>
      <c r="AH186">
        <v>1.18</v>
      </c>
      <c r="AI186">
        <v>0.37</v>
      </c>
      <c r="AJ186" s="2">
        <f t="shared" si="26"/>
        <v>1.5499999999999998</v>
      </c>
      <c r="AL186">
        <v>2.974344281524929</v>
      </c>
      <c r="AM186">
        <v>3.8442791788856341</v>
      </c>
      <c r="AN186" s="4">
        <f t="shared" si="27"/>
        <v>6</v>
      </c>
      <c r="AP186">
        <v>10.065219941348939</v>
      </c>
      <c r="AQ186">
        <v>12.736797653958924</v>
      </c>
      <c r="AR186" s="4">
        <f t="shared" si="28"/>
        <v>22.802017595307863</v>
      </c>
      <c r="AS186" s="7">
        <v>0.18</v>
      </c>
      <c r="AT186" s="7">
        <v>0.2</v>
      </c>
      <c r="AU186" s="15">
        <f t="shared" si="32"/>
        <v>1.811739589442809</v>
      </c>
      <c r="AV186" s="15">
        <f t="shared" si="33"/>
        <v>2.5473595307917849</v>
      </c>
      <c r="AW186" s="4">
        <f t="shared" si="29"/>
        <v>4.3590991202345943</v>
      </c>
      <c r="AY186">
        <v>2.4025278592375399</v>
      </c>
      <c r="AZ186">
        <v>2.2391788856305008</v>
      </c>
      <c r="BA186" s="3">
        <f t="shared" si="30"/>
        <v>4</v>
      </c>
      <c r="BC186">
        <v>3.3648516129032249</v>
      </c>
      <c r="BD186">
        <v>6.6029677419354886</v>
      </c>
      <c r="BE186" s="3">
        <f t="shared" si="34"/>
        <v>9</v>
      </c>
      <c r="BG186" s="7">
        <v>0.43</v>
      </c>
      <c r="BH186" s="7">
        <v>0.37</v>
      </c>
      <c r="BI186" s="12">
        <f t="shared" si="35"/>
        <v>1.2789680410557194</v>
      </c>
      <c r="BJ186" s="12">
        <f t="shared" si="36"/>
        <v>1.4223832961876846</v>
      </c>
      <c r="BK186" s="4">
        <f t="shared" si="31"/>
        <v>2</v>
      </c>
      <c r="BL186" t="s">
        <v>1076</v>
      </c>
    </row>
    <row r="187" spans="1:64" x14ac:dyDescent="0.25">
      <c r="A187" t="s">
        <v>172</v>
      </c>
      <c r="B187" t="s">
        <v>893</v>
      </c>
      <c r="C187" t="s">
        <v>898</v>
      </c>
      <c r="D187" t="s">
        <v>472</v>
      </c>
      <c r="E187" t="s">
        <v>504</v>
      </c>
      <c r="F187" t="s">
        <v>1049</v>
      </c>
      <c r="G187" t="s">
        <v>744</v>
      </c>
      <c r="H187">
        <v>5.13</v>
      </c>
      <c r="I187" t="s">
        <v>1067</v>
      </c>
      <c r="J187">
        <v>1.24</v>
      </c>
      <c r="K187" t="s">
        <v>489</v>
      </c>
      <c r="L187">
        <v>4.47</v>
      </c>
      <c r="M187" t="s">
        <v>982</v>
      </c>
      <c r="N187">
        <v>1.29</v>
      </c>
      <c r="O187">
        <v>4.1050000000000004</v>
      </c>
      <c r="P187">
        <v>11.198</v>
      </c>
      <c r="Q187">
        <v>10.090999999999999</v>
      </c>
      <c r="R187">
        <v>7.4020000000000001</v>
      </c>
      <c r="S187">
        <v>54.945</v>
      </c>
      <c r="T187">
        <v>18.215</v>
      </c>
      <c r="U187">
        <v>49.750999999999998</v>
      </c>
      <c r="V187" t="s">
        <v>69</v>
      </c>
      <c r="W187" t="s">
        <v>33</v>
      </c>
      <c r="X187">
        <v>4</v>
      </c>
      <c r="Y187">
        <v>-2</v>
      </c>
      <c r="Z187" s="7">
        <v>0</v>
      </c>
      <c r="AA187" s="7">
        <v>3</v>
      </c>
      <c r="AB187" s="8">
        <v>4.8387000000000002</v>
      </c>
      <c r="AC187" s="8">
        <v>4.9355000000000002</v>
      </c>
      <c r="AE187" s="9">
        <v>10.1935</v>
      </c>
      <c r="AF187" s="7">
        <v>10.3226</v>
      </c>
      <c r="AH187">
        <v>1.1000000000000001</v>
      </c>
      <c r="AI187">
        <v>0.28000000000000003</v>
      </c>
      <c r="AJ187" s="2">
        <f t="shared" si="26"/>
        <v>1.3800000000000001</v>
      </c>
      <c r="AL187">
        <v>2.9262774193548413</v>
      </c>
      <c r="AM187">
        <v>2.8177900293255158</v>
      </c>
      <c r="AN187" s="4">
        <f t="shared" si="27"/>
        <v>5</v>
      </c>
      <c r="AP187">
        <v>10.623067448680317</v>
      </c>
      <c r="AQ187">
        <v>12.334582991202328</v>
      </c>
      <c r="AR187" s="4">
        <f t="shared" si="28"/>
        <v>22.957650439882645</v>
      </c>
      <c r="AS187" s="7">
        <v>0.2</v>
      </c>
      <c r="AT187" s="7">
        <v>0.21</v>
      </c>
      <c r="AU187" s="15">
        <f t="shared" si="32"/>
        <v>2.1246134897360633</v>
      </c>
      <c r="AV187" s="15">
        <f t="shared" si="33"/>
        <v>2.5902624281524891</v>
      </c>
      <c r="AW187" s="4">
        <f t="shared" si="29"/>
        <v>4.714875917888552</v>
      </c>
      <c r="AY187">
        <v>2.4638475073313817</v>
      </c>
      <c r="AZ187">
        <v>2.3799272727272749</v>
      </c>
      <c r="BA187" s="3">
        <f t="shared" si="30"/>
        <v>4</v>
      </c>
      <c r="BC187">
        <v>3.9001689149560108</v>
      </c>
      <c r="BD187">
        <v>5.4394310850439922</v>
      </c>
      <c r="BE187" s="3">
        <f t="shared" si="34"/>
        <v>9</v>
      </c>
      <c r="BG187" s="7">
        <v>0.56999999999999995</v>
      </c>
      <c r="BH187" s="7">
        <v>0.28999999999999998</v>
      </c>
      <c r="BI187" s="12">
        <f t="shared" si="35"/>
        <v>1.6679781290322595</v>
      </c>
      <c r="BJ187" s="12">
        <f t="shared" si="36"/>
        <v>0.81715910850439955</v>
      </c>
      <c r="BK187" s="4">
        <f t="shared" si="31"/>
        <v>2</v>
      </c>
      <c r="BL187" t="s">
        <v>1076</v>
      </c>
    </row>
    <row r="188" spans="1:64" s="10" customFormat="1" x14ac:dyDescent="0.25">
      <c r="A188" s="10" t="s">
        <v>172</v>
      </c>
      <c r="B188" s="10" t="s">
        <v>896</v>
      </c>
      <c r="C188" s="10" t="s">
        <v>344</v>
      </c>
      <c r="D188" s="10" t="s">
        <v>599</v>
      </c>
      <c r="E188" s="10" t="s">
        <v>573</v>
      </c>
      <c r="F188" s="10" t="s">
        <v>1068</v>
      </c>
      <c r="G188" s="10" t="s">
        <v>1061</v>
      </c>
      <c r="H188" s="10">
        <v>6.85</v>
      </c>
      <c r="I188" s="10" t="s">
        <v>1062</v>
      </c>
      <c r="J188" s="10">
        <v>1.17</v>
      </c>
      <c r="K188" s="10" t="s">
        <v>50</v>
      </c>
      <c r="L188" s="10">
        <v>4.6100000000000003</v>
      </c>
      <c r="M188" s="10" t="s">
        <v>705</v>
      </c>
      <c r="N188" s="10">
        <v>1.28</v>
      </c>
      <c r="O188" s="10">
        <v>7.5990000000000002</v>
      </c>
      <c r="P188" s="10">
        <v>4.5129999999999999</v>
      </c>
      <c r="Q188" s="10">
        <v>9.2249999999999996</v>
      </c>
      <c r="R188" s="10">
        <v>31.056000000000001</v>
      </c>
      <c r="S188" s="10">
        <v>10.952999999999999</v>
      </c>
      <c r="T188" s="10">
        <v>37.735999999999997</v>
      </c>
      <c r="U188" s="10">
        <v>22.370999999999999</v>
      </c>
      <c r="V188" s="10" t="s">
        <v>102</v>
      </c>
      <c r="W188" s="10" t="s">
        <v>119</v>
      </c>
      <c r="X188" s="10">
        <v>-7</v>
      </c>
      <c r="Y188" s="10">
        <v>2</v>
      </c>
      <c r="Z188" s="9">
        <v>0</v>
      </c>
      <c r="AA188" s="9">
        <v>0</v>
      </c>
      <c r="AB188" s="8">
        <v>4.7096999999999998</v>
      </c>
      <c r="AC188" s="8">
        <v>5.2257999999999996</v>
      </c>
      <c r="AE188" s="9">
        <v>11.1935</v>
      </c>
      <c r="AF188" s="9">
        <v>8.8064999999999998</v>
      </c>
      <c r="AH188" s="10">
        <v>0.49</v>
      </c>
      <c r="AI188" s="10">
        <v>0.56999999999999995</v>
      </c>
      <c r="AJ188" s="2">
        <f t="shared" si="26"/>
        <v>1.06</v>
      </c>
      <c r="AL188" s="10">
        <v>2.5301401759530808</v>
      </c>
      <c r="AM188" s="10">
        <v>4.4960938416422325</v>
      </c>
      <c r="AN188" s="4">
        <f t="shared" si="27"/>
        <v>7</v>
      </c>
      <c r="AP188" s="10">
        <v>20.363431085043917</v>
      </c>
      <c r="AQ188" s="10">
        <v>12.252077419354821</v>
      </c>
      <c r="AR188" s="4">
        <f t="shared" si="28"/>
        <v>32.61550850439874</v>
      </c>
      <c r="AS188" s="9">
        <v>0.19</v>
      </c>
      <c r="AT188" s="9">
        <v>0.16</v>
      </c>
      <c r="AU188" s="15">
        <f t="shared" si="32"/>
        <v>3.8690519061583442</v>
      </c>
      <c r="AV188" s="15">
        <f t="shared" si="33"/>
        <v>1.9603323870967715</v>
      </c>
      <c r="AW188" s="4">
        <f t="shared" si="29"/>
        <v>5.8293842932551154</v>
      </c>
      <c r="AY188" s="10">
        <v>2.8163753665689186</v>
      </c>
      <c r="AZ188" s="10">
        <v>2.6774181818181848</v>
      </c>
      <c r="BA188" s="3">
        <f t="shared" si="30"/>
        <v>5</v>
      </c>
      <c r="BC188" s="10">
        <v>2.9452785923753662</v>
      </c>
      <c r="BD188" s="10">
        <v>7.111963636363642</v>
      </c>
      <c r="BE188" s="3">
        <f t="shared" si="34"/>
        <v>10</v>
      </c>
      <c r="BG188" s="9">
        <v>0.27</v>
      </c>
      <c r="BH188" s="9">
        <v>0.27</v>
      </c>
      <c r="BI188" s="12">
        <f t="shared" si="35"/>
        <v>0.68313784750733186</v>
      </c>
      <c r="BJ188" s="12">
        <f t="shared" si="36"/>
        <v>1.2139453372434028</v>
      </c>
      <c r="BK188" s="4">
        <f t="shared" si="31"/>
        <v>1</v>
      </c>
      <c r="BL188" s="10" t="s">
        <v>1076</v>
      </c>
    </row>
    <row r="189" spans="1:64" x14ac:dyDescent="0.25">
      <c r="A189" t="s">
        <v>172</v>
      </c>
      <c r="B189" t="s">
        <v>462</v>
      </c>
      <c r="C189" t="s">
        <v>787</v>
      </c>
      <c r="D189" t="s">
        <v>303</v>
      </c>
      <c r="E189" t="s">
        <v>655</v>
      </c>
      <c r="F189" t="s">
        <v>278</v>
      </c>
      <c r="G189" t="s">
        <v>1013</v>
      </c>
      <c r="H189">
        <v>2.31</v>
      </c>
      <c r="I189" t="s">
        <v>603</v>
      </c>
      <c r="J189">
        <v>1.77</v>
      </c>
      <c r="K189" t="s">
        <v>816</v>
      </c>
      <c r="L189">
        <v>2.17</v>
      </c>
      <c r="M189" t="s">
        <v>256</v>
      </c>
      <c r="N189">
        <v>1.86</v>
      </c>
      <c r="O189">
        <v>12.516</v>
      </c>
      <c r="P189">
        <v>7.3479999999999999</v>
      </c>
      <c r="Q189">
        <v>8.23</v>
      </c>
      <c r="R189">
        <v>28.010999999999999</v>
      </c>
      <c r="S189">
        <v>9.6620000000000008</v>
      </c>
      <c r="T189">
        <v>18.416</v>
      </c>
      <c r="U189">
        <v>10.823</v>
      </c>
      <c r="V189" t="s">
        <v>29</v>
      </c>
      <c r="W189" t="s">
        <v>34</v>
      </c>
      <c r="X189">
        <v>-3</v>
      </c>
      <c r="Y189">
        <v>3</v>
      </c>
      <c r="Z189" s="7">
        <v>0</v>
      </c>
      <c r="AA189" s="7">
        <v>-3</v>
      </c>
      <c r="AB189" s="8">
        <v>5.3226000000000004</v>
      </c>
      <c r="AC189" s="8">
        <v>4.8387000000000002</v>
      </c>
      <c r="AE189" s="9">
        <v>8.9677000000000007</v>
      </c>
      <c r="AF189" s="7">
        <v>9.5806000000000004</v>
      </c>
      <c r="AH189">
        <v>0.9</v>
      </c>
      <c r="AI189">
        <v>1.04</v>
      </c>
      <c r="AJ189" s="2">
        <f t="shared" si="26"/>
        <v>1.94</v>
      </c>
      <c r="AL189">
        <v>5.4651193548387145</v>
      </c>
      <c r="AM189">
        <v>2.9403026392961902</v>
      </c>
      <c r="AN189" s="4">
        <f t="shared" si="27"/>
        <v>8</v>
      </c>
      <c r="AP189">
        <v>14.394862170087928</v>
      </c>
      <c r="AQ189">
        <v>16.828558357771236</v>
      </c>
      <c r="AR189" s="4">
        <f t="shared" si="28"/>
        <v>31.223420527859162</v>
      </c>
      <c r="AS189" s="7">
        <v>0.17</v>
      </c>
      <c r="AT189" s="7">
        <v>0.18</v>
      </c>
      <c r="AU189" s="15">
        <f t="shared" si="32"/>
        <v>2.447126568914948</v>
      </c>
      <c r="AV189" s="15">
        <f t="shared" si="33"/>
        <v>3.0291405043988222</v>
      </c>
      <c r="AW189" s="4">
        <f t="shared" si="29"/>
        <v>5.4762670733137702</v>
      </c>
      <c r="AY189">
        <v>1.931929618768331</v>
      </c>
      <c r="AZ189">
        <v>2.8853419354838734</v>
      </c>
      <c r="BA189" s="3">
        <f t="shared" si="30"/>
        <v>4</v>
      </c>
      <c r="BC189">
        <v>4.771351319648093</v>
      </c>
      <c r="BD189">
        <v>4.5752070381231702</v>
      </c>
      <c r="BE189" s="3">
        <f t="shared" si="34"/>
        <v>9</v>
      </c>
      <c r="BG189" s="7">
        <v>0.35</v>
      </c>
      <c r="BH189" s="7">
        <v>0.39</v>
      </c>
      <c r="BI189" s="12">
        <f t="shared" si="35"/>
        <v>1.9127917741935498</v>
      </c>
      <c r="BJ189" s="12">
        <f t="shared" si="36"/>
        <v>1.1467180293255141</v>
      </c>
      <c r="BK189" s="4">
        <f t="shared" si="31"/>
        <v>3</v>
      </c>
      <c r="BL189" t="s">
        <v>1076</v>
      </c>
    </row>
    <row r="190" spans="1:64" x14ac:dyDescent="0.25">
      <c r="A190" t="s">
        <v>796</v>
      </c>
      <c r="B190" t="s">
        <v>1069</v>
      </c>
      <c r="C190" t="s">
        <v>1070</v>
      </c>
      <c r="D190" t="s">
        <v>725</v>
      </c>
      <c r="E190" t="s">
        <v>76</v>
      </c>
      <c r="F190" t="s">
        <v>536</v>
      </c>
      <c r="G190" t="s">
        <v>436</v>
      </c>
      <c r="H190">
        <v>1.63</v>
      </c>
      <c r="I190" t="s">
        <v>223</v>
      </c>
      <c r="J190">
        <v>2.6</v>
      </c>
      <c r="K190" t="s">
        <v>560</v>
      </c>
      <c r="L190">
        <v>1.6</v>
      </c>
      <c r="M190" t="s">
        <v>133</v>
      </c>
      <c r="N190">
        <v>2.7</v>
      </c>
      <c r="O190">
        <v>16.584</v>
      </c>
      <c r="P190">
        <v>13.811999999999999</v>
      </c>
      <c r="Q190">
        <v>9.5690000000000008</v>
      </c>
      <c r="R190">
        <v>22.989000000000001</v>
      </c>
      <c r="S190">
        <v>15.949</v>
      </c>
      <c r="T190">
        <v>13.263</v>
      </c>
      <c r="U190">
        <v>11.061999999999999</v>
      </c>
      <c r="V190" t="s">
        <v>29</v>
      </c>
      <c r="W190" t="s">
        <v>33</v>
      </c>
      <c r="X190">
        <v>3</v>
      </c>
      <c r="Y190">
        <v>-1</v>
      </c>
      <c r="Z190" s="7">
        <v>0</v>
      </c>
      <c r="AA190" s="7">
        <v>-2</v>
      </c>
      <c r="AB190" s="8">
        <v>4.1303999999999998</v>
      </c>
      <c r="AC190" s="8">
        <v>4</v>
      </c>
      <c r="AE190" s="9">
        <v>9.6087000000000007</v>
      </c>
      <c r="AF190" s="7">
        <v>9.3912999999999993</v>
      </c>
      <c r="AH190">
        <v>1.44</v>
      </c>
      <c r="AI190">
        <v>1.37</v>
      </c>
      <c r="AJ190" s="2">
        <f t="shared" si="26"/>
        <v>2.81</v>
      </c>
      <c r="AL190">
        <v>3.8661742081447961</v>
      </c>
      <c r="AM190">
        <v>5.2767420814479626</v>
      </c>
      <c r="AN190" s="4">
        <f t="shared" si="27"/>
        <v>9</v>
      </c>
      <c r="AP190">
        <v>13.618044796380133</v>
      </c>
      <c r="AQ190">
        <v>12.220452488687812</v>
      </c>
      <c r="AR190" s="4">
        <f t="shared" si="28"/>
        <v>25.838497285067945</v>
      </c>
      <c r="AS190" s="7">
        <v>0.19</v>
      </c>
      <c r="AT190" s="7">
        <v>0.16</v>
      </c>
      <c r="AU190" s="15">
        <f t="shared" si="32"/>
        <v>2.5874285113122251</v>
      </c>
      <c r="AV190" s="15">
        <f t="shared" si="33"/>
        <v>1.9552723981900499</v>
      </c>
      <c r="AW190" s="4">
        <f t="shared" si="29"/>
        <v>4.5427009095022752</v>
      </c>
      <c r="AY190">
        <v>2.5309506787330323</v>
      </c>
      <c r="AZ190">
        <v>1.8671882352941154</v>
      </c>
      <c r="BA190" s="3">
        <f t="shared" si="30"/>
        <v>4</v>
      </c>
      <c r="BC190">
        <v>2.9622352941176486</v>
      </c>
      <c r="BD190">
        <v>7.8779076923076961</v>
      </c>
      <c r="BE190" s="3">
        <f t="shared" si="34"/>
        <v>10</v>
      </c>
      <c r="BG190" s="7">
        <v>0.83</v>
      </c>
      <c r="BH190" s="7">
        <v>0.5</v>
      </c>
      <c r="BI190" s="12">
        <f t="shared" si="35"/>
        <v>3.2089245927601806</v>
      </c>
      <c r="BJ190" s="12">
        <f t="shared" si="36"/>
        <v>2.6383710407239813</v>
      </c>
      <c r="BK190" s="4">
        <f t="shared" si="31"/>
        <v>5</v>
      </c>
      <c r="BL190" t="s">
        <v>1076</v>
      </c>
    </row>
    <row r="191" spans="1:64" x14ac:dyDescent="0.25">
      <c r="A191" t="s">
        <v>796</v>
      </c>
      <c r="B191" t="s">
        <v>1071</v>
      </c>
      <c r="C191" t="s">
        <v>1072</v>
      </c>
      <c r="D191" t="s">
        <v>368</v>
      </c>
      <c r="E191" t="s">
        <v>693</v>
      </c>
      <c r="F191" t="s">
        <v>963</v>
      </c>
      <c r="G191" t="s">
        <v>562</v>
      </c>
      <c r="H191">
        <v>3.05</v>
      </c>
      <c r="I191" t="s">
        <v>745</v>
      </c>
      <c r="J191">
        <v>1.49</v>
      </c>
      <c r="K191" t="s">
        <v>646</v>
      </c>
      <c r="L191">
        <v>2.48</v>
      </c>
      <c r="M191" t="s">
        <v>587</v>
      </c>
      <c r="N191">
        <v>1.68</v>
      </c>
      <c r="O191">
        <v>7.3150000000000004</v>
      </c>
      <c r="P191">
        <v>7.61</v>
      </c>
      <c r="Q191">
        <v>7.391</v>
      </c>
      <c r="R191">
        <v>14.205</v>
      </c>
      <c r="S191">
        <v>15.385</v>
      </c>
      <c r="T191">
        <v>14.368</v>
      </c>
      <c r="U191">
        <v>14.948</v>
      </c>
      <c r="V191" t="s">
        <v>31</v>
      </c>
      <c r="W191" t="s">
        <v>37</v>
      </c>
      <c r="X191">
        <v>0</v>
      </c>
      <c r="Y191">
        <v>-4</v>
      </c>
      <c r="Z191" s="7">
        <v>-3</v>
      </c>
      <c r="AA191" s="7">
        <v>2</v>
      </c>
      <c r="AB191" s="8">
        <v>4.5833000000000004</v>
      </c>
      <c r="AC191" s="8">
        <v>4.0869999999999997</v>
      </c>
      <c r="AE191" s="9">
        <v>9</v>
      </c>
      <c r="AF191" s="7">
        <v>9.4783000000000008</v>
      </c>
      <c r="AH191">
        <v>1.03</v>
      </c>
      <c r="AI191">
        <v>0.79</v>
      </c>
      <c r="AJ191" s="2">
        <f t="shared" si="26"/>
        <v>1.82</v>
      </c>
      <c r="AL191">
        <v>5.5487647058823519</v>
      </c>
      <c r="AM191">
        <v>3.3873411764705872</v>
      </c>
      <c r="AN191" s="4">
        <f t="shared" si="27"/>
        <v>8</v>
      </c>
      <c r="AP191">
        <v>10.19749773755659</v>
      </c>
      <c r="AQ191">
        <v>12.220452488687812</v>
      </c>
      <c r="AR191" s="4">
        <f t="shared" si="28"/>
        <v>22.4179502262444</v>
      </c>
      <c r="AS191" s="7">
        <v>0.15</v>
      </c>
      <c r="AT191" s="7">
        <v>0.16</v>
      </c>
      <c r="AU191" s="15">
        <f t="shared" si="32"/>
        <v>1.5296246606334885</v>
      </c>
      <c r="AV191" s="15">
        <f t="shared" si="33"/>
        <v>1.9552723981900499</v>
      </c>
      <c r="AW191" s="4">
        <f t="shared" si="29"/>
        <v>3.4848970588235382</v>
      </c>
      <c r="AY191">
        <v>1.5534864253393665</v>
      </c>
      <c r="AZ191">
        <v>2.2139999999999977</v>
      </c>
      <c r="BA191" s="3">
        <f t="shared" si="30"/>
        <v>3</v>
      </c>
      <c r="BC191">
        <v>4.3288782805429893</v>
      </c>
      <c r="BD191">
        <v>4.4196923076923103</v>
      </c>
      <c r="BE191" s="3">
        <f t="shared" si="34"/>
        <v>8</v>
      </c>
      <c r="BG191" s="7">
        <v>0.36</v>
      </c>
      <c r="BH191" s="7">
        <v>0.42</v>
      </c>
      <c r="BI191" s="12">
        <f t="shared" si="35"/>
        <v>1.9975552941176467</v>
      </c>
      <c r="BJ191" s="12">
        <f t="shared" si="36"/>
        <v>1.4226832941176466</v>
      </c>
      <c r="BK191" s="4">
        <f t="shared" si="31"/>
        <v>3</v>
      </c>
      <c r="BL191" t="s">
        <v>1076</v>
      </c>
    </row>
    <row r="192" spans="1:64" x14ac:dyDescent="0.25">
      <c r="A192" t="s">
        <v>796</v>
      </c>
      <c r="B192" t="s">
        <v>1073</v>
      </c>
      <c r="C192" t="s">
        <v>797</v>
      </c>
      <c r="D192" t="s">
        <v>992</v>
      </c>
      <c r="E192" t="s">
        <v>489</v>
      </c>
      <c r="F192" t="s">
        <v>160</v>
      </c>
      <c r="G192" t="s">
        <v>596</v>
      </c>
      <c r="H192">
        <v>1.82</v>
      </c>
      <c r="I192" t="s">
        <v>55</v>
      </c>
      <c r="J192">
        <v>2.23</v>
      </c>
      <c r="K192" t="s">
        <v>256</v>
      </c>
      <c r="L192">
        <v>1.86</v>
      </c>
      <c r="M192" t="s">
        <v>807</v>
      </c>
      <c r="N192">
        <v>2.1800000000000002</v>
      </c>
      <c r="O192">
        <v>17.667999999999999</v>
      </c>
      <c r="P192">
        <v>9.6059999999999999</v>
      </c>
      <c r="Q192">
        <v>9.4429999999999996</v>
      </c>
      <c r="R192">
        <v>34.722000000000001</v>
      </c>
      <c r="S192">
        <v>10.266999999999999</v>
      </c>
      <c r="T192">
        <v>18.553000000000001</v>
      </c>
      <c r="U192">
        <v>10.090999999999999</v>
      </c>
      <c r="V192" t="s">
        <v>29</v>
      </c>
      <c r="W192" t="s">
        <v>34</v>
      </c>
      <c r="X192">
        <v>-8</v>
      </c>
      <c r="Y192">
        <v>11</v>
      </c>
      <c r="Z192" s="7">
        <v>-2</v>
      </c>
      <c r="AA192" s="7">
        <v>1</v>
      </c>
      <c r="AB192" s="8">
        <v>4.125</v>
      </c>
      <c r="AC192" s="8">
        <v>5.3913000000000002</v>
      </c>
      <c r="AE192" s="9">
        <v>9.7082999999999995</v>
      </c>
      <c r="AF192" s="7">
        <v>8.4783000000000008</v>
      </c>
      <c r="AH192">
        <v>1.01</v>
      </c>
      <c r="AI192">
        <v>1.5</v>
      </c>
      <c r="AJ192" s="2">
        <f t="shared" si="26"/>
        <v>2.5099999999999998</v>
      </c>
      <c r="AL192">
        <v>2.8056628959276013</v>
      </c>
      <c r="AM192">
        <v>5.0844886877828044</v>
      </c>
      <c r="AN192" s="4">
        <f t="shared" si="27"/>
        <v>7</v>
      </c>
      <c r="AP192">
        <v>16.855324886877877</v>
      </c>
      <c r="AQ192">
        <v>12.555529411764734</v>
      </c>
      <c r="AR192" s="4">
        <f t="shared" si="28"/>
        <v>29.410854298642612</v>
      </c>
      <c r="AS192" s="7">
        <v>0.17</v>
      </c>
      <c r="AT192" s="7">
        <v>0.15</v>
      </c>
      <c r="AU192" s="15">
        <f t="shared" si="32"/>
        <v>2.8654052307692393</v>
      </c>
      <c r="AV192" s="15">
        <f t="shared" si="33"/>
        <v>1.8833294117647101</v>
      </c>
      <c r="AW192" s="4">
        <f t="shared" si="29"/>
        <v>4.7487346425339494</v>
      </c>
      <c r="AY192">
        <v>2.8536244343891406</v>
      </c>
      <c r="AZ192">
        <v>1.8884117647058802</v>
      </c>
      <c r="BA192" s="3">
        <f t="shared" si="30"/>
        <v>4</v>
      </c>
      <c r="BC192">
        <v>4.1574375565610886</v>
      </c>
      <c r="BD192">
        <v>4.5472000000000019</v>
      </c>
      <c r="BE192" s="3">
        <f t="shared" si="34"/>
        <v>8</v>
      </c>
      <c r="BG192" s="7">
        <v>0.56000000000000005</v>
      </c>
      <c r="BH192" s="7">
        <v>0.77</v>
      </c>
      <c r="BI192" s="12">
        <f t="shared" si="35"/>
        <v>1.5711712217194569</v>
      </c>
      <c r="BJ192" s="12">
        <f t="shared" si="36"/>
        <v>3.9150562895927594</v>
      </c>
      <c r="BK192" s="4">
        <f t="shared" si="31"/>
        <v>5</v>
      </c>
      <c r="BL192" t="s">
        <v>1076</v>
      </c>
    </row>
    <row r="193" spans="1:64" x14ac:dyDescent="0.25">
      <c r="A193" t="s">
        <v>172</v>
      </c>
      <c r="B193" t="s">
        <v>792</v>
      </c>
      <c r="C193" t="s">
        <v>461</v>
      </c>
      <c r="D193" t="s">
        <v>294</v>
      </c>
      <c r="E193" t="s">
        <v>948</v>
      </c>
      <c r="F193" t="s">
        <v>630</v>
      </c>
      <c r="G193" t="s">
        <v>135</v>
      </c>
      <c r="H193">
        <v>2.04</v>
      </c>
      <c r="I193" t="s">
        <v>243</v>
      </c>
      <c r="J193">
        <v>1.96</v>
      </c>
      <c r="K193" t="s">
        <v>664</v>
      </c>
      <c r="L193">
        <v>1.87</v>
      </c>
      <c r="M193" t="s">
        <v>620</v>
      </c>
      <c r="N193">
        <v>2.16</v>
      </c>
      <c r="O193">
        <v>10.695</v>
      </c>
      <c r="P193">
        <v>10.481999999999999</v>
      </c>
      <c r="Q193">
        <v>8.032</v>
      </c>
      <c r="R193">
        <v>16.393000000000001</v>
      </c>
      <c r="S193">
        <v>15.747999999999999</v>
      </c>
      <c r="T193">
        <v>12.315</v>
      </c>
      <c r="U193">
        <v>12.077</v>
      </c>
      <c r="V193" t="s">
        <v>31</v>
      </c>
      <c r="W193" t="s">
        <v>119</v>
      </c>
      <c r="X193">
        <v>1</v>
      </c>
      <c r="Y193">
        <v>1</v>
      </c>
      <c r="Z193" s="7">
        <v>1</v>
      </c>
      <c r="AA193" s="7">
        <v>1</v>
      </c>
      <c r="AB193" s="8">
        <v>4.1289999999999996</v>
      </c>
      <c r="AC193" s="8">
        <v>5.4516</v>
      </c>
      <c r="AE193" s="9">
        <v>8.5160999999999998</v>
      </c>
      <c r="AF193" s="7">
        <v>9.4839000000000002</v>
      </c>
      <c r="AH193">
        <v>1.3</v>
      </c>
      <c r="AI193">
        <v>0.91</v>
      </c>
      <c r="AJ193" s="2">
        <f t="shared" si="26"/>
        <v>2.21</v>
      </c>
      <c r="AL193">
        <v>5.1506129032258103</v>
      </c>
      <c r="AM193">
        <v>3.9204035190615873</v>
      </c>
      <c r="AN193" s="4">
        <f t="shared" si="27"/>
        <v>9</v>
      </c>
      <c r="AP193">
        <v>11.503108504398787</v>
      </c>
      <c r="AQ193">
        <v>10.096619354838694</v>
      </c>
      <c r="AR193" s="4">
        <f t="shared" si="28"/>
        <v>21.599727859237483</v>
      </c>
      <c r="AS193" s="7">
        <v>0.14000000000000001</v>
      </c>
      <c r="AT193" s="7">
        <v>0.25</v>
      </c>
      <c r="AU193" s="15">
        <f t="shared" si="32"/>
        <v>1.6104351906158303</v>
      </c>
      <c r="AV193" s="15">
        <f t="shared" si="33"/>
        <v>2.5241548387096735</v>
      </c>
      <c r="AW193" s="4">
        <f t="shared" si="29"/>
        <v>4.134590029325504</v>
      </c>
      <c r="AY193">
        <v>2.3989208211143724</v>
      </c>
      <c r="AZ193">
        <v>2.5302721407624653</v>
      </c>
      <c r="BA193" s="3">
        <f t="shared" si="30"/>
        <v>4</v>
      </c>
      <c r="BC193">
        <v>5.4544492668621691</v>
      </c>
      <c r="BD193">
        <v>3.517745454545457</v>
      </c>
      <c r="BE193" s="3">
        <f t="shared" si="34"/>
        <v>8</v>
      </c>
      <c r="BG193" s="7">
        <v>0.42</v>
      </c>
      <c r="BH193" s="7">
        <v>0.39</v>
      </c>
      <c r="BI193" s="12">
        <f t="shared" si="35"/>
        <v>2.1632574193548404</v>
      </c>
      <c r="BJ193" s="12">
        <f t="shared" si="36"/>
        <v>1.5289573724340191</v>
      </c>
      <c r="BK193" s="4">
        <f t="shared" si="31"/>
        <v>3</v>
      </c>
      <c r="BL193" t="s">
        <v>1077</v>
      </c>
    </row>
  </sheetData>
  <mergeCells count="5">
    <mergeCell ref="AH1:AJ1"/>
    <mergeCell ref="AL1:AN1"/>
    <mergeCell ref="AY1:BA1"/>
    <mergeCell ref="BC1:BE1"/>
    <mergeCell ref="AE1:A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Kovan</dc:creator>
  <cp:lastModifiedBy>Kovan</cp:lastModifiedBy>
  <dcterms:created xsi:type="dcterms:W3CDTF">2022-12-07T10:09:09Z</dcterms:created>
  <dcterms:modified xsi:type="dcterms:W3CDTF">2023-03-17T16:45:32Z</dcterms:modified>
</cp:coreProperties>
</file>