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van\Rsoccer\"/>
    </mc:Choice>
  </mc:AlternateContent>
  <xr:revisionPtr revIDLastSave="0" documentId="13_ncr:1_{D016BFC6-10BB-4D6A-915E-1A83064E0430}" xr6:coauthVersionLast="45" xr6:coauthVersionMax="45" xr10:uidLastSave="{00000000-0000-0000-0000-000000000000}"/>
  <bookViews>
    <workbookView xWindow="-120" yWindow="-120" windowWidth="25440" windowHeight="1539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X3" i="1" l="1"/>
  <c r="AX4" i="1"/>
  <c r="AX5" i="1"/>
  <c r="AX6" i="1"/>
  <c r="AX7" i="1"/>
  <c r="AX8" i="1"/>
  <c r="AX9" i="1"/>
  <c r="AX10" i="1"/>
  <c r="AX2" i="1"/>
  <c r="AW3" i="1"/>
  <c r="AW4" i="1"/>
  <c r="AW5" i="1"/>
  <c r="AW6" i="1"/>
  <c r="AW7" i="1"/>
  <c r="AW8" i="1"/>
  <c r="AW9" i="1"/>
  <c r="AW10" i="1"/>
  <c r="AW2" i="1"/>
  <c r="AV3" i="1"/>
  <c r="AV4" i="1"/>
  <c r="AV5" i="1"/>
  <c r="AV6" i="1"/>
  <c r="AV7" i="1"/>
  <c r="AV8" i="1"/>
  <c r="AV9" i="1"/>
  <c r="AV10" i="1"/>
  <c r="AV2" i="1"/>
  <c r="AT3" i="1"/>
  <c r="AT4" i="1"/>
  <c r="AT5" i="1"/>
  <c r="AT6" i="1"/>
  <c r="AT7" i="1"/>
  <c r="AT8" i="1"/>
  <c r="AT9" i="1"/>
  <c r="AT10" i="1"/>
  <c r="AT2" i="1"/>
</calcChain>
</file>

<file path=xl/sharedStrings.xml><?xml version="1.0" encoding="utf-8"?>
<sst xmlns="http://schemas.openxmlformats.org/spreadsheetml/2006/main" count="167" uniqueCount="111">
  <si>
    <t>Div</t>
  </si>
  <si>
    <t>Date</t>
  </si>
  <si>
    <t>HomeTeam</t>
  </si>
  <si>
    <t>AwayTeam</t>
  </si>
  <si>
    <t>FTHG</t>
  </si>
  <si>
    <t>FTAG</t>
  </si>
  <si>
    <t>FTR</t>
  </si>
  <si>
    <t>HTHG</t>
  </si>
  <si>
    <t>HTAG</t>
  </si>
  <si>
    <t>HTR</t>
  </si>
  <si>
    <t>PSH</t>
  </si>
  <si>
    <t>PSD</t>
  </si>
  <si>
    <t>PSA</t>
  </si>
  <si>
    <t>HTCS</t>
  </si>
  <si>
    <t>CS</t>
  </si>
  <si>
    <t>HS</t>
  </si>
  <si>
    <t>HST</t>
  </si>
  <si>
    <t>AS</t>
  </si>
  <si>
    <t>AST</t>
  </si>
  <si>
    <t>HY</t>
  </si>
  <si>
    <t>AY</t>
  </si>
  <si>
    <t>HR</t>
  </si>
  <si>
    <t>AR</t>
  </si>
  <si>
    <t>HCO</t>
  </si>
  <si>
    <t>ACO</t>
  </si>
  <si>
    <t>HF</t>
  </si>
  <si>
    <t>AF</t>
  </si>
  <si>
    <t>TG</t>
  </si>
  <si>
    <t>TC</t>
  </si>
  <si>
    <t>TF</t>
  </si>
  <si>
    <t>COSC</t>
  </si>
  <si>
    <t>OV15</t>
  </si>
  <si>
    <t>OV25</t>
  </si>
  <si>
    <t>OV35</t>
  </si>
  <si>
    <t>TY</t>
  </si>
  <si>
    <t>TR</t>
  </si>
  <si>
    <t>matchid</t>
  </si>
  <si>
    <t>bundesliga_goalmins</t>
  </si>
  <si>
    <t>n</t>
  </si>
  <si>
    <t>bundesliga_shirts</t>
  </si>
  <si>
    <t>Bookings</t>
  </si>
  <si>
    <t>Crossbookings</t>
  </si>
  <si>
    <t>GoalsXbookings</t>
  </si>
  <si>
    <t>CornersXbookings</t>
  </si>
  <si>
    <t>ShirtsXbookings</t>
  </si>
  <si>
    <t>GoalsXcorners</t>
  </si>
  <si>
    <t>GoalsXshirts</t>
  </si>
  <si>
    <t>ShirtsXcorners</t>
  </si>
  <si>
    <t>TGMXcorners</t>
  </si>
  <si>
    <t>GoalsXcornerXbookings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</si>
  <si>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</si>
  <si>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</si>
  <si>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</si>
  <si>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</si>
  <si>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</si>
  <si>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</si>
  <si>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</si>
  <si>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</si>
  <si>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</si>
  <si>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D1</t>
  </si>
  <si>
    <t>Mgladbach</t>
  </si>
  <si>
    <t>Augsburg</t>
  </si>
  <si>
    <t>Freiburg</t>
  </si>
  <si>
    <t>Hoffenheim</t>
  </si>
  <si>
    <t>Mainz</t>
  </si>
  <si>
    <t>RB Leipzig</t>
  </si>
  <si>
    <t>Dortmund</t>
  </si>
  <si>
    <t>Wolfsburg</t>
  </si>
  <si>
    <t>St Pauli</t>
  </si>
  <si>
    <t>Leverkusen</t>
  </si>
  <si>
    <t>Werder Bremen</t>
  </si>
  <si>
    <t>Stuttgart</t>
  </si>
  <si>
    <t>Holstein Kiel</t>
  </si>
  <si>
    <t>Union Berlin</t>
  </si>
  <si>
    <t>Bochum</t>
  </si>
  <si>
    <t>Ein Frankfurt</t>
  </si>
  <si>
    <t>Bayern Munich</t>
  </si>
  <si>
    <t>Heidenheim</t>
  </si>
  <si>
    <t>A</t>
  </si>
  <si>
    <t>D</t>
  </si>
  <si>
    <t>H</t>
  </si>
  <si>
    <t>0-2</t>
  </si>
  <si>
    <t>2-1</t>
  </si>
  <si>
    <t>1-1</t>
  </si>
  <si>
    <t>2-0</t>
  </si>
  <si>
    <t>0-0</t>
  </si>
  <si>
    <t>0-1</t>
  </si>
  <si>
    <t>2-3</t>
  </si>
  <si>
    <t>2-2</t>
  </si>
  <si>
    <t>3-1</t>
  </si>
  <si>
    <t>3-2</t>
  </si>
  <si>
    <t>1-0</t>
  </si>
  <si>
    <t>2-4</t>
  </si>
  <si>
    <t>4-2</t>
  </si>
  <si>
    <t>6-3</t>
  </si>
  <si>
    <t>8-6</t>
  </si>
  <si>
    <t>8-9</t>
  </si>
  <si>
    <t>9-3</t>
  </si>
  <si>
    <t>7-7</t>
  </si>
  <si>
    <t>1-7</t>
  </si>
  <si>
    <t>Y</t>
  </si>
  <si>
    <t>N</t>
  </si>
  <si>
    <t>Mgladbach-Leverkusen</t>
  </si>
  <si>
    <t>Augsburg-Werder Bremen</t>
  </si>
  <si>
    <t>Freiburg-Stuttgart</t>
  </si>
  <si>
    <t>Hoffenheim-Holstein Kiel</t>
  </si>
  <si>
    <t>Mainz-Union Berlin</t>
  </si>
  <si>
    <t>RB Leipzig-Bochum</t>
  </si>
  <si>
    <t>Dortmund-Ein Frankfurt</t>
  </si>
  <si>
    <t>Wolfsburg-Bayern Munich</t>
  </si>
  <si>
    <t>St Pauli-Heidenheim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</si>
</sst>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10"/>
  <sheetViews>
    <sheetView tabSelected="1" zoomScale="77" zoomScaleNormal="77" workbookViewId="0">
      <pane xSplit="5" ySplit="1" topLeftCell="AA2" activePane="bottomRight" state="frozen"/>
      <selection pane="topRight" activeCell="F1" sqref="F1"/>
      <selection pane="bottomLeft" activeCell="A2" sqref="A2"/>
      <selection pane="bottomRight" activeCell="AO11" sqref="AO11"/>
    </sheetView>
  </sheetViews>
  <sheetFormatPr defaultRowHeight="15" x14ac:dyDescent="0.25"/>
  <cols>
    <col min="1" max="1" width="4.5703125" bestFit="1" customWidth="1"/>
    <col min="2" max="2" width="4" bestFit="1" customWidth="1"/>
    <col min="3" max="3" width="10.5703125" bestFit="1" customWidth="1"/>
    <col min="4" max="4" width="11.7109375" bestFit="1" customWidth="1"/>
    <col min="5" max="5" width="15.28515625" bestFit="1" customWidth="1"/>
    <col min="6" max="6" width="5.7109375" bestFit="1" customWidth="1"/>
    <col min="7" max="7" width="5.5703125" bestFit="1" customWidth="1"/>
    <col min="8" max="8" width="4.28515625" bestFit="1" customWidth="1"/>
    <col min="9" max="9" width="6.140625" bestFit="1" customWidth="1"/>
    <col min="10" max="10" width="5.85546875" bestFit="1" customWidth="1"/>
    <col min="11" max="11" width="4.5703125" bestFit="1" customWidth="1"/>
    <col min="12" max="13" width="5.7109375" bestFit="1" customWidth="1"/>
    <col min="14" max="14" width="6.85546875" bestFit="1" customWidth="1"/>
    <col min="15" max="15" width="5.5703125" bestFit="1" customWidth="1"/>
    <col min="16" max="16" width="4" bestFit="1" customWidth="1"/>
    <col min="17" max="17" width="3.42578125" bestFit="1" customWidth="1"/>
    <col min="18" max="18" width="4.42578125" bestFit="1" customWidth="1"/>
    <col min="19" max="19" width="3.42578125" bestFit="1" customWidth="1"/>
    <col min="20" max="20" width="4.28515625" bestFit="1" customWidth="1"/>
    <col min="21" max="21" width="3.42578125" bestFit="1" customWidth="1"/>
    <col min="22" max="22" width="3.28515625" bestFit="1" customWidth="1"/>
    <col min="23" max="23" width="3.7109375" bestFit="1" customWidth="1"/>
    <col min="24" max="24" width="3.42578125" bestFit="1" customWidth="1"/>
    <col min="25" max="25" width="5" bestFit="1" customWidth="1"/>
    <col min="26" max="26" width="4.85546875" bestFit="1" customWidth="1"/>
    <col min="27" max="31" width="3.42578125" bestFit="1" customWidth="1"/>
    <col min="32" max="32" width="5.7109375" bestFit="1" customWidth="1"/>
    <col min="33" max="35" width="5.85546875" bestFit="1" customWidth="1"/>
    <col min="36" max="36" width="3.140625" bestFit="1" customWidth="1"/>
    <col min="37" max="37" width="3.28515625" bestFit="1" customWidth="1"/>
    <col min="38" max="38" width="24.5703125" bestFit="1" customWidth="1"/>
    <col min="39" max="39" width="20.140625" bestFit="1" customWidth="1"/>
    <col min="40" max="40" width="2.42578125" bestFit="1" customWidth="1"/>
    <col min="41" max="41" width="17" bestFit="1" customWidth="1"/>
    <col min="42" max="42" width="9" bestFit="1" customWidth="1"/>
    <col min="43" max="43" width="13.85546875" bestFit="1" customWidth="1"/>
    <col min="44" max="44" width="15.28515625" bestFit="1" customWidth="1"/>
    <col min="45" max="45" width="17.28515625" bestFit="1" customWidth="1"/>
    <col min="46" max="46" width="15.28515625" bestFit="1" customWidth="1"/>
    <col min="47" max="47" width="14" bestFit="1" customWidth="1"/>
    <col min="48" max="48" width="12.42578125" bestFit="1" customWidth="1"/>
    <col min="49" max="49" width="14" bestFit="1" customWidth="1"/>
    <col min="50" max="50" width="13" bestFit="1" customWidth="1"/>
    <col min="51" max="51" width="22.42578125" bestFit="1" customWidth="1"/>
  </cols>
  <sheetData>
    <row r="1" spans="1:51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  <c r="AV1" t="s">
        <v>46</v>
      </c>
      <c r="AW1" t="s">
        <v>47</v>
      </c>
      <c r="AX1" t="s">
        <v>48</v>
      </c>
      <c r="AY1" t="s">
        <v>49</v>
      </c>
    </row>
    <row r="2" spans="1:51" x14ac:dyDescent="0.25">
      <c r="A2" t="s">
        <v>50</v>
      </c>
      <c r="B2" t="s">
        <v>59</v>
      </c>
      <c r="C2" s="1">
        <v>45527</v>
      </c>
      <c r="D2" t="s">
        <v>60</v>
      </c>
      <c r="E2" t="s">
        <v>69</v>
      </c>
      <c r="F2">
        <v>2</v>
      </c>
      <c r="G2">
        <v>3</v>
      </c>
      <c r="H2" t="s">
        <v>78</v>
      </c>
      <c r="I2">
        <v>0</v>
      </c>
      <c r="J2">
        <v>2</v>
      </c>
      <c r="K2" t="s">
        <v>78</v>
      </c>
      <c r="L2">
        <v>5.33</v>
      </c>
      <c r="M2">
        <v>4.58</v>
      </c>
      <c r="N2">
        <v>1.6</v>
      </c>
      <c r="O2" t="s">
        <v>81</v>
      </c>
      <c r="P2" t="s">
        <v>87</v>
      </c>
      <c r="Q2">
        <v>14</v>
      </c>
      <c r="R2">
        <v>7</v>
      </c>
      <c r="S2">
        <v>25</v>
      </c>
      <c r="T2">
        <v>9</v>
      </c>
      <c r="U2">
        <v>1</v>
      </c>
      <c r="V2">
        <v>0</v>
      </c>
      <c r="W2">
        <v>0</v>
      </c>
      <c r="X2">
        <v>0</v>
      </c>
      <c r="Y2">
        <v>2</v>
      </c>
      <c r="Z2">
        <v>4</v>
      </c>
      <c r="AA2">
        <v>11</v>
      </c>
      <c r="AB2">
        <v>7</v>
      </c>
      <c r="AC2">
        <v>5</v>
      </c>
      <c r="AD2">
        <v>6</v>
      </c>
      <c r="AE2">
        <v>18</v>
      </c>
      <c r="AF2" t="s">
        <v>92</v>
      </c>
      <c r="AG2" t="s">
        <v>100</v>
      </c>
      <c r="AH2" t="s">
        <v>100</v>
      </c>
      <c r="AI2" t="s">
        <v>100</v>
      </c>
      <c r="AJ2">
        <v>1</v>
      </c>
      <c r="AK2">
        <v>0</v>
      </c>
      <c r="AL2" t="s">
        <v>102</v>
      </c>
      <c r="AM2">
        <v>284</v>
      </c>
      <c r="AN2">
        <v>5</v>
      </c>
      <c r="AO2">
        <v>95</v>
      </c>
      <c r="AP2">
        <v>10</v>
      </c>
      <c r="AQ2">
        <v>0</v>
      </c>
      <c r="AR2">
        <v>50</v>
      </c>
      <c r="AS2">
        <v>60</v>
      </c>
      <c r="AT2">
        <f>AO2*AP2</f>
        <v>950</v>
      </c>
      <c r="AU2">
        <v>30</v>
      </c>
      <c r="AV2">
        <f>AN2*AO2</f>
        <v>475</v>
      </c>
      <c r="AW2">
        <f>AO2*AD2</f>
        <v>570</v>
      </c>
      <c r="AX2">
        <f>AM2*AD2</f>
        <v>1704</v>
      </c>
      <c r="AY2">
        <v>300</v>
      </c>
    </row>
    <row r="3" spans="1:51" x14ac:dyDescent="0.25">
      <c r="A3" t="s">
        <v>51</v>
      </c>
      <c r="B3" t="s">
        <v>59</v>
      </c>
      <c r="C3" s="1">
        <v>45528</v>
      </c>
      <c r="D3" t="s">
        <v>61</v>
      </c>
      <c r="E3" t="s">
        <v>70</v>
      </c>
      <c r="F3">
        <v>2</v>
      </c>
      <c r="G3">
        <v>2</v>
      </c>
      <c r="H3" t="s">
        <v>79</v>
      </c>
      <c r="I3">
        <v>2</v>
      </c>
      <c r="J3">
        <v>1</v>
      </c>
      <c r="K3" t="s">
        <v>80</v>
      </c>
      <c r="L3">
        <v>2.3199999999999998</v>
      </c>
      <c r="M3">
        <v>3.55</v>
      </c>
      <c r="N3">
        <v>3.11</v>
      </c>
      <c r="O3" t="s">
        <v>82</v>
      </c>
      <c r="P3" t="s">
        <v>88</v>
      </c>
      <c r="Q3">
        <v>10</v>
      </c>
      <c r="R3">
        <v>3</v>
      </c>
      <c r="S3">
        <v>12</v>
      </c>
      <c r="T3">
        <v>6</v>
      </c>
      <c r="U3">
        <v>3</v>
      </c>
      <c r="V3">
        <v>1</v>
      </c>
      <c r="W3">
        <v>0</v>
      </c>
      <c r="X3">
        <v>0</v>
      </c>
      <c r="Y3">
        <v>4</v>
      </c>
      <c r="Z3">
        <v>2</v>
      </c>
      <c r="AA3">
        <v>11</v>
      </c>
      <c r="AB3">
        <v>10</v>
      </c>
      <c r="AC3">
        <v>4</v>
      </c>
      <c r="AD3">
        <v>6</v>
      </c>
      <c r="AE3">
        <v>21</v>
      </c>
      <c r="AF3" t="s">
        <v>93</v>
      </c>
      <c r="AG3" t="s">
        <v>100</v>
      </c>
      <c r="AH3" t="s">
        <v>100</v>
      </c>
      <c r="AI3" t="s">
        <v>100</v>
      </c>
      <c r="AJ3">
        <v>4</v>
      </c>
      <c r="AK3">
        <v>0</v>
      </c>
      <c r="AL3" t="s">
        <v>103</v>
      </c>
      <c r="AM3">
        <v>121</v>
      </c>
      <c r="AN3">
        <v>4</v>
      </c>
      <c r="AO3">
        <v>55</v>
      </c>
      <c r="AP3">
        <v>40</v>
      </c>
      <c r="AQ3">
        <v>300</v>
      </c>
      <c r="AR3">
        <v>160</v>
      </c>
      <c r="AS3">
        <v>240</v>
      </c>
      <c r="AT3">
        <f t="shared" ref="AT3:AT10" si="0">AO3*AP3</f>
        <v>2200</v>
      </c>
      <c r="AU3">
        <v>24</v>
      </c>
      <c r="AV3">
        <f t="shared" ref="AV3:AV10" si="1">AN3*AO3</f>
        <v>220</v>
      </c>
      <c r="AW3">
        <f t="shared" ref="AW3:AW10" si="2">AO3*AD3</f>
        <v>330</v>
      </c>
      <c r="AX3">
        <f t="shared" ref="AX3:AX10" si="3">AM3*AD3</f>
        <v>726</v>
      </c>
      <c r="AY3">
        <v>960</v>
      </c>
    </row>
    <row r="4" spans="1:51" x14ac:dyDescent="0.25">
      <c r="A4" t="s">
        <v>52</v>
      </c>
      <c r="B4" t="s">
        <v>59</v>
      </c>
      <c r="C4" s="1">
        <v>45528</v>
      </c>
      <c r="D4" t="s">
        <v>62</v>
      </c>
      <c r="E4" t="s">
        <v>71</v>
      </c>
      <c r="F4">
        <v>3</v>
      </c>
      <c r="G4">
        <v>1</v>
      </c>
      <c r="H4" t="s">
        <v>80</v>
      </c>
      <c r="I4">
        <v>1</v>
      </c>
      <c r="J4">
        <v>1</v>
      </c>
      <c r="K4" t="s">
        <v>79</v>
      </c>
      <c r="L4">
        <v>3.5</v>
      </c>
      <c r="M4">
        <v>3.7</v>
      </c>
      <c r="N4">
        <v>2.09</v>
      </c>
      <c r="O4" t="s">
        <v>83</v>
      </c>
      <c r="P4" t="s">
        <v>89</v>
      </c>
      <c r="Q4">
        <v>15</v>
      </c>
      <c r="R4">
        <v>4</v>
      </c>
      <c r="S4">
        <v>9</v>
      </c>
      <c r="T4">
        <v>2</v>
      </c>
      <c r="U4">
        <v>2</v>
      </c>
      <c r="V4">
        <v>1</v>
      </c>
      <c r="W4">
        <v>0</v>
      </c>
      <c r="X4">
        <v>0</v>
      </c>
      <c r="Y4">
        <v>6</v>
      </c>
      <c r="Z4">
        <v>3</v>
      </c>
      <c r="AA4">
        <v>7</v>
      </c>
      <c r="AB4">
        <v>10</v>
      </c>
      <c r="AC4">
        <v>4</v>
      </c>
      <c r="AD4">
        <v>9</v>
      </c>
      <c r="AE4">
        <v>17</v>
      </c>
      <c r="AF4" t="s">
        <v>94</v>
      </c>
      <c r="AG4" t="s">
        <v>100</v>
      </c>
      <c r="AH4" t="s">
        <v>100</v>
      </c>
      <c r="AI4" t="s">
        <v>100</v>
      </c>
      <c r="AJ4">
        <v>3</v>
      </c>
      <c r="AK4">
        <v>0</v>
      </c>
      <c r="AL4" t="s">
        <v>104</v>
      </c>
      <c r="AM4">
        <v>144</v>
      </c>
      <c r="AN4">
        <v>4</v>
      </c>
      <c r="AO4">
        <v>85</v>
      </c>
      <c r="AP4">
        <v>30</v>
      </c>
      <c r="AQ4">
        <v>200</v>
      </c>
      <c r="AR4">
        <v>120</v>
      </c>
      <c r="AS4">
        <v>270</v>
      </c>
      <c r="AT4">
        <f t="shared" si="0"/>
        <v>2550</v>
      </c>
      <c r="AU4">
        <v>36</v>
      </c>
      <c r="AV4">
        <f t="shared" si="1"/>
        <v>340</v>
      </c>
      <c r="AW4">
        <f t="shared" si="2"/>
        <v>765</v>
      </c>
      <c r="AX4">
        <f t="shared" si="3"/>
        <v>1296</v>
      </c>
      <c r="AY4">
        <v>1080</v>
      </c>
    </row>
    <row r="5" spans="1:51" x14ac:dyDescent="0.25">
      <c r="A5" t="s">
        <v>53</v>
      </c>
      <c r="B5" t="s">
        <v>59</v>
      </c>
      <c r="C5" s="1">
        <v>45528</v>
      </c>
      <c r="D5" t="s">
        <v>63</v>
      </c>
      <c r="E5" t="s">
        <v>72</v>
      </c>
      <c r="F5">
        <v>3</v>
      </c>
      <c r="G5">
        <v>2</v>
      </c>
      <c r="H5" t="s">
        <v>80</v>
      </c>
      <c r="I5">
        <v>2</v>
      </c>
      <c r="J5">
        <v>0</v>
      </c>
      <c r="K5" t="s">
        <v>80</v>
      </c>
      <c r="L5">
        <v>1.64</v>
      </c>
      <c r="M5">
        <v>4.38</v>
      </c>
      <c r="N5">
        <v>5.07</v>
      </c>
      <c r="O5" t="s">
        <v>84</v>
      </c>
      <c r="P5" t="s">
        <v>90</v>
      </c>
      <c r="Q5">
        <v>20</v>
      </c>
      <c r="R5">
        <v>8</v>
      </c>
      <c r="S5">
        <v>15</v>
      </c>
      <c r="T5">
        <v>6</v>
      </c>
      <c r="U5">
        <v>2</v>
      </c>
      <c r="V5">
        <v>3</v>
      </c>
      <c r="W5">
        <v>0</v>
      </c>
      <c r="X5">
        <v>1</v>
      </c>
      <c r="Y5">
        <v>8</v>
      </c>
      <c r="Z5">
        <v>6</v>
      </c>
      <c r="AA5">
        <v>8</v>
      </c>
      <c r="AB5">
        <v>14</v>
      </c>
      <c r="AC5">
        <v>5</v>
      </c>
      <c r="AD5">
        <v>14</v>
      </c>
      <c r="AE5">
        <v>22</v>
      </c>
      <c r="AF5" t="s">
        <v>95</v>
      </c>
      <c r="AG5" t="s">
        <v>100</v>
      </c>
      <c r="AH5" t="s">
        <v>100</v>
      </c>
      <c r="AI5" t="s">
        <v>100</v>
      </c>
      <c r="AJ5">
        <v>5</v>
      </c>
      <c r="AK5">
        <v>1</v>
      </c>
      <c r="AL5" t="s">
        <v>105</v>
      </c>
      <c r="AM5">
        <v>282</v>
      </c>
      <c r="AN5">
        <v>5</v>
      </c>
      <c r="AO5">
        <v>110</v>
      </c>
      <c r="AP5">
        <v>75</v>
      </c>
      <c r="AQ5">
        <v>1100</v>
      </c>
      <c r="AR5">
        <v>375</v>
      </c>
      <c r="AS5">
        <v>1050</v>
      </c>
      <c r="AT5">
        <f t="shared" si="0"/>
        <v>8250</v>
      </c>
      <c r="AU5">
        <v>70</v>
      </c>
      <c r="AV5">
        <f t="shared" si="1"/>
        <v>550</v>
      </c>
      <c r="AW5">
        <f t="shared" si="2"/>
        <v>1540</v>
      </c>
      <c r="AX5">
        <f t="shared" si="3"/>
        <v>3948</v>
      </c>
      <c r="AY5">
        <v>5250</v>
      </c>
    </row>
    <row r="6" spans="1:51" x14ac:dyDescent="0.25">
      <c r="A6" t="s">
        <v>54</v>
      </c>
      <c r="B6" t="s">
        <v>59</v>
      </c>
      <c r="C6" s="1">
        <v>45528</v>
      </c>
      <c r="D6" t="s">
        <v>64</v>
      </c>
      <c r="E6" t="s">
        <v>73</v>
      </c>
      <c r="F6">
        <v>1</v>
      </c>
      <c r="G6">
        <v>1</v>
      </c>
      <c r="H6" t="s">
        <v>79</v>
      </c>
      <c r="I6">
        <v>0</v>
      </c>
      <c r="J6">
        <v>0</v>
      </c>
      <c r="K6" t="s">
        <v>79</v>
      </c>
      <c r="L6">
        <v>2.08</v>
      </c>
      <c r="M6">
        <v>3.24</v>
      </c>
      <c r="N6">
        <v>4.0999999999999996</v>
      </c>
      <c r="O6" t="s">
        <v>85</v>
      </c>
      <c r="P6" t="s">
        <v>83</v>
      </c>
      <c r="Q6">
        <v>15</v>
      </c>
      <c r="R6">
        <v>3</v>
      </c>
      <c r="S6">
        <v>15</v>
      </c>
      <c r="T6">
        <v>4</v>
      </c>
      <c r="U6">
        <v>1</v>
      </c>
      <c r="V6">
        <v>3</v>
      </c>
      <c r="W6">
        <v>0</v>
      </c>
      <c r="X6">
        <v>0</v>
      </c>
      <c r="Y6">
        <v>8</v>
      </c>
      <c r="Z6">
        <v>9</v>
      </c>
      <c r="AA6">
        <v>9</v>
      </c>
      <c r="AB6">
        <v>15</v>
      </c>
      <c r="AC6">
        <v>2</v>
      </c>
      <c r="AD6">
        <v>17</v>
      </c>
      <c r="AE6">
        <v>24</v>
      </c>
      <c r="AF6" t="s">
        <v>96</v>
      </c>
      <c r="AG6" t="s">
        <v>100</v>
      </c>
      <c r="AH6" t="s">
        <v>101</v>
      </c>
      <c r="AI6" t="s">
        <v>101</v>
      </c>
      <c r="AJ6">
        <v>4</v>
      </c>
      <c r="AK6">
        <v>0</v>
      </c>
      <c r="AL6" t="s">
        <v>106</v>
      </c>
      <c r="AM6">
        <v>127</v>
      </c>
      <c r="AN6">
        <v>2</v>
      </c>
      <c r="AO6">
        <v>38</v>
      </c>
      <c r="AP6">
        <v>40</v>
      </c>
      <c r="AQ6">
        <v>300</v>
      </c>
      <c r="AR6">
        <v>80</v>
      </c>
      <c r="AS6">
        <v>680</v>
      </c>
      <c r="AT6">
        <f t="shared" si="0"/>
        <v>1520</v>
      </c>
      <c r="AU6">
        <v>34</v>
      </c>
      <c r="AV6">
        <f t="shared" si="1"/>
        <v>76</v>
      </c>
      <c r="AW6">
        <f t="shared" si="2"/>
        <v>646</v>
      </c>
      <c r="AX6">
        <f t="shared" si="3"/>
        <v>2159</v>
      </c>
      <c r="AY6">
        <v>1360</v>
      </c>
    </row>
    <row r="7" spans="1:51" x14ac:dyDescent="0.25">
      <c r="A7" t="s">
        <v>55</v>
      </c>
      <c r="B7" t="s">
        <v>59</v>
      </c>
      <c r="C7" s="1">
        <v>45528</v>
      </c>
      <c r="D7" t="s">
        <v>65</v>
      </c>
      <c r="E7" t="s">
        <v>74</v>
      </c>
      <c r="F7">
        <v>1</v>
      </c>
      <c r="G7">
        <v>0</v>
      </c>
      <c r="H7" t="s">
        <v>80</v>
      </c>
      <c r="I7">
        <v>0</v>
      </c>
      <c r="J7">
        <v>0</v>
      </c>
      <c r="K7" t="s">
        <v>79</v>
      </c>
      <c r="L7">
        <v>1.25</v>
      </c>
      <c r="M7">
        <v>6.71</v>
      </c>
      <c r="N7">
        <v>10.65</v>
      </c>
      <c r="O7" t="s">
        <v>85</v>
      </c>
      <c r="P7" t="s">
        <v>91</v>
      </c>
      <c r="Q7">
        <v>12</v>
      </c>
      <c r="R7">
        <v>3</v>
      </c>
      <c r="S7">
        <v>10</v>
      </c>
      <c r="T7">
        <v>4</v>
      </c>
      <c r="U7">
        <v>1</v>
      </c>
      <c r="V7">
        <v>3</v>
      </c>
      <c r="W7">
        <v>1</v>
      </c>
      <c r="X7">
        <v>0</v>
      </c>
      <c r="Y7">
        <v>9</v>
      </c>
      <c r="Z7">
        <v>3</v>
      </c>
      <c r="AA7">
        <v>9</v>
      </c>
      <c r="AB7">
        <v>17</v>
      </c>
      <c r="AC7">
        <v>1</v>
      </c>
      <c r="AD7">
        <v>12</v>
      </c>
      <c r="AE7">
        <v>26</v>
      </c>
      <c r="AF7" t="s">
        <v>97</v>
      </c>
      <c r="AG7" t="s">
        <v>101</v>
      </c>
      <c r="AH7" t="s">
        <v>101</v>
      </c>
      <c r="AI7" t="s">
        <v>101</v>
      </c>
      <c r="AJ7">
        <v>4</v>
      </c>
      <c r="AK7">
        <v>1</v>
      </c>
      <c r="AL7" t="s">
        <v>107</v>
      </c>
      <c r="AM7">
        <v>59</v>
      </c>
      <c r="AN7">
        <v>1</v>
      </c>
      <c r="AO7">
        <v>7</v>
      </c>
      <c r="AP7">
        <v>65</v>
      </c>
      <c r="AQ7">
        <v>1050</v>
      </c>
      <c r="AR7">
        <v>65</v>
      </c>
      <c r="AS7">
        <v>780</v>
      </c>
      <c r="AT7">
        <f t="shared" si="0"/>
        <v>455</v>
      </c>
      <c r="AU7">
        <v>12</v>
      </c>
      <c r="AV7">
        <f t="shared" si="1"/>
        <v>7</v>
      </c>
      <c r="AW7">
        <f t="shared" si="2"/>
        <v>84</v>
      </c>
      <c r="AX7">
        <f t="shared" si="3"/>
        <v>708</v>
      </c>
      <c r="AY7">
        <v>780</v>
      </c>
    </row>
    <row r="8" spans="1:51" x14ac:dyDescent="0.25">
      <c r="A8" t="s">
        <v>56</v>
      </c>
      <c r="B8" t="s">
        <v>59</v>
      </c>
      <c r="C8" s="1">
        <v>45528</v>
      </c>
      <c r="D8" t="s">
        <v>66</v>
      </c>
      <c r="E8" t="s">
        <v>75</v>
      </c>
      <c r="F8">
        <v>2</v>
      </c>
      <c r="G8">
        <v>0</v>
      </c>
      <c r="H8" t="s">
        <v>80</v>
      </c>
      <c r="I8">
        <v>0</v>
      </c>
      <c r="J8">
        <v>0</v>
      </c>
      <c r="K8" t="s">
        <v>79</v>
      </c>
      <c r="L8">
        <v>1.71</v>
      </c>
      <c r="M8">
        <v>4.4000000000000004</v>
      </c>
      <c r="N8">
        <v>4.4800000000000004</v>
      </c>
      <c r="O8" t="s">
        <v>85</v>
      </c>
      <c r="P8" t="s">
        <v>84</v>
      </c>
      <c r="Q8">
        <v>17</v>
      </c>
      <c r="R8">
        <v>5</v>
      </c>
      <c r="S8">
        <v>7</v>
      </c>
      <c r="T8">
        <v>2</v>
      </c>
      <c r="U8">
        <v>0</v>
      </c>
      <c r="V8">
        <v>1</v>
      </c>
      <c r="W8">
        <v>0</v>
      </c>
      <c r="X8">
        <v>0</v>
      </c>
      <c r="Y8">
        <v>7</v>
      </c>
      <c r="Z8">
        <v>7</v>
      </c>
      <c r="AA8">
        <v>6</v>
      </c>
      <c r="AB8">
        <v>3</v>
      </c>
      <c r="AC8">
        <v>2</v>
      </c>
      <c r="AD8">
        <v>14</v>
      </c>
      <c r="AE8">
        <v>9</v>
      </c>
      <c r="AF8" t="s">
        <v>98</v>
      </c>
      <c r="AG8" t="s">
        <v>100</v>
      </c>
      <c r="AH8" t="s">
        <v>101</v>
      </c>
      <c r="AI8" t="s">
        <v>101</v>
      </c>
      <c r="AJ8">
        <v>1</v>
      </c>
      <c r="AK8">
        <v>0</v>
      </c>
      <c r="AL8" t="s">
        <v>108</v>
      </c>
      <c r="AM8">
        <v>162</v>
      </c>
      <c r="AN8">
        <v>2</v>
      </c>
      <c r="AO8">
        <v>86</v>
      </c>
      <c r="AP8">
        <v>10</v>
      </c>
      <c r="AQ8">
        <v>0</v>
      </c>
      <c r="AR8">
        <v>20</v>
      </c>
      <c r="AS8">
        <v>140</v>
      </c>
      <c r="AT8">
        <f t="shared" si="0"/>
        <v>860</v>
      </c>
      <c r="AU8">
        <v>28</v>
      </c>
      <c r="AV8">
        <f t="shared" si="1"/>
        <v>172</v>
      </c>
      <c r="AW8">
        <f t="shared" si="2"/>
        <v>1204</v>
      </c>
      <c r="AX8">
        <f t="shared" si="3"/>
        <v>2268</v>
      </c>
      <c r="AY8">
        <v>280</v>
      </c>
    </row>
    <row r="9" spans="1:51" x14ac:dyDescent="0.25">
      <c r="A9" t="s">
        <v>57</v>
      </c>
      <c r="B9" t="s">
        <v>59</v>
      </c>
      <c r="C9" s="1">
        <v>45529</v>
      </c>
      <c r="D9" t="s">
        <v>67</v>
      </c>
      <c r="E9" t="s">
        <v>76</v>
      </c>
      <c r="F9">
        <v>2</v>
      </c>
      <c r="G9">
        <v>3</v>
      </c>
      <c r="H9" t="s">
        <v>78</v>
      </c>
      <c r="I9">
        <v>0</v>
      </c>
      <c r="J9">
        <v>1</v>
      </c>
      <c r="K9" t="s">
        <v>78</v>
      </c>
      <c r="L9">
        <v>6.33</v>
      </c>
      <c r="M9">
        <v>5</v>
      </c>
      <c r="N9">
        <v>1.47</v>
      </c>
      <c r="O9" t="s">
        <v>86</v>
      </c>
      <c r="P9" t="s">
        <v>87</v>
      </c>
      <c r="Q9">
        <v>11</v>
      </c>
      <c r="R9">
        <v>2</v>
      </c>
      <c r="S9">
        <v>14</v>
      </c>
      <c r="T9">
        <v>8</v>
      </c>
      <c r="U9">
        <v>2</v>
      </c>
      <c r="V9">
        <v>3</v>
      </c>
      <c r="W9">
        <v>0</v>
      </c>
      <c r="X9">
        <v>0</v>
      </c>
      <c r="Y9">
        <v>1</v>
      </c>
      <c r="Z9">
        <v>7</v>
      </c>
      <c r="AA9">
        <v>13</v>
      </c>
      <c r="AB9">
        <v>11</v>
      </c>
      <c r="AC9">
        <v>5</v>
      </c>
      <c r="AD9">
        <v>8</v>
      </c>
      <c r="AE9">
        <v>24</v>
      </c>
      <c r="AF9" t="s">
        <v>99</v>
      </c>
      <c r="AG9" t="s">
        <v>100</v>
      </c>
      <c r="AH9" t="s">
        <v>100</v>
      </c>
      <c r="AI9" t="s">
        <v>100</v>
      </c>
      <c r="AJ9">
        <v>5</v>
      </c>
      <c r="AK9">
        <v>0</v>
      </c>
      <c r="AL9" t="s">
        <v>109</v>
      </c>
      <c r="AM9">
        <v>269</v>
      </c>
      <c r="AN9">
        <v>5</v>
      </c>
      <c r="AO9">
        <v>103</v>
      </c>
      <c r="AP9">
        <v>50</v>
      </c>
      <c r="AQ9">
        <v>600</v>
      </c>
      <c r="AR9">
        <v>250</v>
      </c>
      <c r="AS9">
        <v>400</v>
      </c>
      <c r="AT9">
        <f t="shared" si="0"/>
        <v>5150</v>
      </c>
      <c r="AU9">
        <v>40</v>
      </c>
      <c r="AV9">
        <f t="shared" si="1"/>
        <v>515</v>
      </c>
      <c r="AW9">
        <f t="shared" si="2"/>
        <v>824</v>
      </c>
      <c r="AX9">
        <f t="shared" si="3"/>
        <v>2152</v>
      </c>
      <c r="AY9">
        <v>2000</v>
      </c>
    </row>
    <row r="10" spans="1:51" x14ac:dyDescent="0.25">
      <c r="A10" t="s">
        <v>58</v>
      </c>
      <c r="B10" t="s">
        <v>59</v>
      </c>
      <c r="C10" s="1">
        <v>45529</v>
      </c>
      <c r="D10" t="s">
        <v>68</v>
      </c>
      <c r="E10" t="s">
        <v>77</v>
      </c>
      <c r="F10">
        <v>0</v>
      </c>
      <c r="G10">
        <v>2</v>
      </c>
      <c r="H10" t="s">
        <v>78</v>
      </c>
      <c r="I10">
        <v>0</v>
      </c>
      <c r="J10">
        <v>0</v>
      </c>
      <c r="K10" t="s">
        <v>79</v>
      </c>
      <c r="L10">
        <v>2.13</v>
      </c>
      <c r="M10">
        <v>3.5</v>
      </c>
      <c r="N10">
        <v>3.59</v>
      </c>
      <c r="O10" t="s">
        <v>85</v>
      </c>
      <c r="P10" t="s">
        <v>81</v>
      </c>
      <c r="Q10">
        <v>11</v>
      </c>
      <c r="R10">
        <v>3</v>
      </c>
      <c r="S10">
        <v>6</v>
      </c>
      <c r="T10">
        <v>3</v>
      </c>
      <c r="U10">
        <v>2</v>
      </c>
      <c r="V10">
        <v>3</v>
      </c>
      <c r="W10">
        <v>0</v>
      </c>
      <c r="X10">
        <v>0</v>
      </c>
      <c r="Y10">
        <v>4</v>
      </c>
      <c r="Z10">
        <v>2</v>
      </c>
      <c r="AA10">
        <v>10</v>
      </c>
      <c r="AB10">
        <v>15</v>
      </c>
      <c r="AC10">
        <v>2</v>
      </c>
      <c r="AD10">
        <v>6</v>
      </c>
      <c r="AE10">
        <v>25</v>
      </c>
      <c r="AF10" t="s">
        <v>93</v>
      </c>
      <c r="AG10" t="s">
        <v>100</v>
      </c>
      <c r="AH10" t="s">
        <v>101</v>
      </c>
      <c r="AI10" t="s">
        <v>101</v>
      </c>
      <c r="AJ10">
        <v>5</v>
      </c>
      <c r="AK10">
        <v>0</v>
      </c>
      <c r="AL10" t="s">
        <v>110</v>
      </c>
      <c r="AM10">
        <v>148</v>
      </c>
      <c r="AN10">
        <v>2</v>
      </c>
      <c r="AO10">
        <v>13</v>
      </c>
      <c r="AP10">
        <v>50</v>
      </c>
      <c r="AQ10">
        <v>600</v>
      </c>
      <c r="AR10">
        <v>100</v>
      </c>
      <c r="AS10">
        <v>300</v>
      </c>
      <c r="AT10">
        <f t="shared" si="0"/>
        <v>650</v>
      </c>
      <c r="AU10">
        <v>12</v>
      </c>
      <c r="AV10">
        <f t="shared" si="1"/>
        <v>26</v>
      </c>
      <c r="AW10">
        <f t="shared" si="2"/>
        <v>78</v>
      </c>
      <c r="AX10">
        <f t="shared" si="3"/>
        <v>888</v>
      </c>
      <c r="AY10">
        <v>600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Kovan</cp:lastModifiedBy>
  <dcterms:created xsi:type="dcterms:W3CDTF">2024-08-27T14:45:14Z</dcterms:created>
  <dcterms:modified xsi:type="dcterms:W3CDTF">2024-08-27T14:55:04Z</dcterms:modified>
</cp:coreProperties>
</file>