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0" i="1"/>
  <c r="N3"/>
  <c r="N4"/>
  <c r="N5"/>
  <c r="N6"/>
  <c r="N7"/>
  <c r="N8"/>
  <c r="N9"/>
  <c r="N2"/>
  <c r="M3"/>
  <c r="M4"/>
  <c r="M5"/>
  <c r="M6"/>
  <c r="M7"/>
  <c r="M8"/>
  <c r="M9"/>
  <c r="M10"/>
  <c r="M2"/>
  <c r="L3"/>
  <c r="L4"/>
  <c r="L5"/>
  <c r="L6"/>
  <c r="L7"/>
  <c r="L8"/>
  <c r="L9"/>
  <c r="L10"/>
  <c r="L2"/>
  <c r="J3"/>
  <c r="K3" s="1"/>
  <c r="J4"/>
  <c r="K4" s="1"/>
  <c r="J5"/>
  <c r="K5" s="1"/>
  <c r="J6"/>
  <c r="K6" s="1"/>
  <c r="J7"/>
  <c r="K7" s="1"/>
  <c r="J8"/>
  <c r="K8" s="1"/>
  <c r="J9"/>
  <c r="K9" s="1"/>
  <c r="J10"/>
  <c r="K10" s="1"/>
  <c r="J2"/>
  <c r="K2" s="1"/>
</calcChain>
</file>

<file path=xl/sharedStrings.xml><?xml version="1.0" encoding="utf-8"?>
<sst xmlns="http://schemas.openxmlformats.org/spreadsheetml/2006/main" count="33" uniqueCount="25">
  <si>
    <t>NAME</t>
  </si>
  <si>
    <t>CLASS</t>
  </si>
  <si>
    <t>ROLL NO</t>
  </si>
  <si>
    <t>MATH</t>
  </si>
  <si>
    <t>ENGLISH</t>
  </si>
  <si>
    <t>HINDI</t>
  </si>
  <si>
    <t>SCIENCE</t>
  </si>
  <si>
    <t>S.SCIENCE</t>
  </si>
  <si>
    <t>SANSKRIT</t>
  </si>
  <si>
    <t>ROHIT KUMAR</t>
  </si>
  <si>
    <t>SAURAV KUMAR</t>
  </si>
  <si>
    <t>AMAN KUMAR</t>
  </si>
  <si>
    <t>TEJRAJ KUMAR</t>
  </si>
  <si>
    <t>PANKAJ KUMAR</t>
  </si>
  <si>
    <t>SONALI KUMARI</t>
  </si>
  <si>
    <t>RAJU KUMAR</t>
  </si>
  <si>
    <t>RAJ KUMAR</t>
  </si>
  <si>
    <t>MANSI KUMARI</t>
  </si>
  <si>
    <t>12TH</t>
  </si>
  <si>
    <t>TOTAL NO</t>
  </si>
  <si>
    <t>% MARKS</t>
  </si>
  <si>
    <t>MIN</t>
  </si>
  <si>
    <t>MAX</t>
  </si>
  <si>
    <t>GRADE</t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</si>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</sst>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4" fillId="3" borderId="0" xfId="0" applyFont="1" applyFill="1"/>
    <xf numFmtId="0" fontId="1" fillId="5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>
      <selection activeCell="D20" sqref="D20"/>
    </sheetView>
  </sheetViews>
  <sheetFormatPr defaultRowHeight="14.4"/>
  <cols>
    <col min="1" max="1" width="18.5546875" customWidth="1"/>
    <col min="2" max="2" width="11" customWidth="1"/>
    <col min="3" max="3" width="12.88671875" customWidth="1"/>
    <col min="4" max="4" width="12.6640625" customWidth="1"/>
    <col min="5" max="5" width="15.5546875" customWidth="1"/>
    <col min="6" max="6" width="8.88671875" customWidth="1"/>
    <col min="7" max="7" width="13" customWidth="1"/>
    <col min="8" max="8" width="12.5546875" customWidth="1"/>
    <col min="9" max="9" width="12" customWidth="1"/>
    <col min="10" max="11" width="13.5546875" customWidth="1"/>
  </cols>
  <sheetData>
    <row r="1" spans="1:18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</row>
    <row r="2" spans="1:18">
      <c r="A2" s="1" t="s">
        <v>9</v>
      </c>
      <c r="B2" s="4" t="s">
        <v>18</v>
      </c>
      <c r="C2" s="5">
        <v>1</v>
      </c>
      <c r="D2" s="3">
        <v>90</v>
      </c>
      <c r="E2" s="3">
        <v>90</v>
      </c>
      <c r="F2" s="3">
        <v>67</v>
      </c>
      <c r="G2" s="3">
        <v>55</v>
      </c>
      <c r="H2" s="3">
        <v>76</v>
      </c>
      <c r="I2" s="3">
        <v>56</v>
      </c>
      <c r="J2" s="3">
        <f>SUM(D2:I2)</f>
        <v>434</v>
      </c>
      <c r="K2" s="3">
        <f>J2/6</f>
        <v>72.333333333333329</v>
      </c>
      <c r="L2" s="3">
        <f>MIN(E2:I2)</f>
        <v>55</v>
      </c>
      <c r="M2" s="3">
        <f>MAX(E2:I2)</f>
        <v>90</v>
      </c>
      <c r="N2" s="3" t="str">
        <f>IF(D2&gt;=90,"A+",IF(D2&gt;=80,"A",IF(D2&gt;=70,"B",IF(D2&gt;=60,"C",IF(D2&gt;=40,"D","FAIL")))))</f>
        <v>A+</v>
      </c>
      <c r="R2" t="s">
        <v>24</v>
      </c>
    </row>
    <row r="3" spans="1:18">
      <c r="A3" s="1" t="s">
        <v>10</v>
      </c>
      <c r="B3" s="4" t="s">
        <v>18</v>
      </c>
      <c r="C3" s="5">
        <v>2</v>
      </c>
      <c r="D3" s="3">
        <v>90</v>
      </c>
      <c r="E3" s="3">
        <v>90</v>
      </c>
      <c r="F3" s="3">
        <v>68</v>
      </c>
      <c r="G3" s="3">
        <v>56</v>
      </c>
      <c r="H3" s="3">
        <v>80</v>
      </c>
      <c r="I3" s="3">
        <v>57</v>
      </c>
      <c r="J3" s="3">
        <f t="shared" ref="J3:J10" si="0">SUM(D3:I3)</f>
        <v>441</v>
      </c>
      <c r="K3" s="3">
        <f t="shared" ref="K3:K10" si="1">J3/6</f>
        <v>73.5</v>
      </c>
      <c r="L3" s="3">
        <f t="shared" ref="L3:L10" si="2">MIN(E3:I3)</f>
        <v>56</v>
      </c>
      <c r="M3" s="3">
        <f t="shared" ref="M3:M10" si="3">MAX(E3:I3)</f>
        <v>90</v>
      </c>
      <c r="N3" s="3" t="str">
        <f>IF(D3&gt;=90,"A+",IF(D3&gt;=80,"A",IF(D3&gt;=70,"B",IF(D3&gt;=60,"C",IF(D3&gt;=40,"D","FAIL")))))</f>
        <v>A+</v>
      </c>
    </row>
    <row r="4" spans="1:18">
      <c r="A4" s="1" t="s">
        <v>11</v>
      </c>
      <c r="B4" s="4" t="s">
        <v>18</v>
      </c>
      <c r="C4" s="5">
        <v>3</v>
      </c>
      <c r="D4" s="3">
        <v>90</v>
      </c>
      <c r="E4" s="3">
        <v>47</v>
      </c>
      <c r="F4" s="3">
        <v>60</v>
      </c>
      <c r="G4" s="3">
        <v>57</v>
      </c>
      <c r="H4" s="3">
        <v>70</v>
      </c>
      <c r="I4" s="3">
        <v>58</v>
      </c>
      <c r="J4" s="3">
        <f t="shared" si="0"/>
        <v>382</v>
      </c>
      <c r="K4" s="3">
        <f t="shared" si="1"/>
        <v>63.666666666666664</v>
      </c>
      <c r="L4" s="3">
        <f t="shared" si="2"/>
        <v>47</v>
      </c>
      <c r="M4" s="3">
        <f t="shared" si="3"/>
        <v>70</v>
      </c>
      <c r="N4" s="3" t="str">
        <f t="shared" ref="N4:N9" si="4">IF(D4&gt;=90,"A+",IF(D4&gt;=80,"A",IF(D4&gt;=70,"B",IF(D4&gt;=60,"C",IF(D4&gt;=40,"D","FAIL")))))</f>
        <v>A+</v>
      </c>
    </row>
    <row r="5" spans="1:18">
      <c r="A5" s="1" t="s">
        <v>12</v>
      </c>
      <c r="B5" s="4" t="s">
        <v>18</v>
      </c>
      <c r="C5" s="5">
        <v>4</v>
      </c>
      <c r="D5" s="3">
        <v>53</v>
      </c>
      <c r="E5" s="3">
        <v>75</v>
      </c>
      <c r="F5" s="3">
        <v>70</v>
      </c>
      <c r="G5" s="3">
        <v>58</v>
      </c>
      <c r="H5" s="3">
        <v>80</v>
      </c>
      <c r="I5" s="3">
        <v>90</v>
      </c>
      <c r="J5" s="3">
        <f t="shared" si="0"/>
        <v>426</v>
      </c>
      <c r="K5" s="3">
        <f t="shared" si="1"/>
        <v>71</v>
      </c>
      <c r="L5" s="3">
        <f t="shared" si="2"/>
        <v>58</v>
      </c>
      <c r="M5" s="3">
        <f t="shared" si="3"/>
        <v>90</v>
      </c>
      <c r="N5" s="3" t="str">
        <f t="shared" si="4"/>
        <v>D</v>
      </c>
    </row>
    <row r="6" spans="1:18">
      <c r="A6" s="1" t="s">
        <v>13</v>
      </c>
      <c r="B6" s="4" t="s">
        <v>18</v>
      </c>
      <c r="C6" s="5">
        <v>5</v>
      </c>
      <c r="D6" s="3">
        <v>65</v>
      </c>
      <c r="E6" s="3">
        <v>49</v>
      </c>
      <c r="F6" s="3">
        <v>71</v>
      </c>
      <c r="G6" s="3">
        <v>59</v>
      </c>
      <c r="H6" s="3">
        <v>80</v>
      </c>
      <c r="I6" s="3">
        <v>60</v>
      </c>
      <c r="J6" s="3">
        <f t="shared" si="0"/>
        <v>384</v>
      </c>
      <c r="K6" s="3">
        <f t="shared" si="1"/>
        <v>64</v>
      </c>
      <c r="L6" s="3">
        <f t="shared" si="2"/>
        <v>49</v>
      </c>
      <c r="M6" s="3">
        <f t="shared" si="3"/>
        <v>80</v>
      </c>
      <c r="N6" s="3" t="str">
        <f t="shared" si="4"/>
        <v>C</v>
      </c>
    </row>
    <row r="7" spans="1:18">
      <c r="A7" s="1" t="s">
        <v>14</v>
      </c>
      <c r="B7" s="4" t="s">
        <v>18</v>
      </c>
      <c r="C7" s="5">
        <v>6</v>
      </c>
      <c r="D7" s="3">
        <v>55</v>
      </c>
      <c r="E7" s="3">
        <v>50</v>
      </c>
      <c r="F7" s="3">
        <v>72</v>
      </c>
      <c r="G7" s="3">
        <v>60</v>
      </c>
      <c r="H7" s="3">
        <v>81</v>
      </c>
      <c r="I7" s="3">
        <v>61</v>
      </c>
      <c r="J7" s="3">
        <f t="shared" si="0"/>
        <v>379</v>
      </c>
      <c r="K7" s="3">
        <f t="shared" si="1"/>
        <v>63.166666666666664</v>
      </c>
      <c r="L7" s="3">
        <f t="shared" si="2"/>
        <v>50</v>
      </c>
      <c r="M7" s="3">
        <f t="shared" si="3"/>
        <v>81</v>
      </c>
      <c r="N7" s="3" t="str">
        <f t="shared" si="4"/>
        <v>D</v>
      </c>
    </row>
    <row r="8" spans="1:18">
      <c r="A8" s="1" t="s">
        <v>15</v>
      </c>
      <c r="B8" s="4" t="s">
        <v>18</v>
      </c>
      <c r="C8" s="5">
        <v>7</v>
      </c>
      <c r="D8" s="3">
        <v>56</v>
      </c>
      <c r="E8" s="3">
        <v>51</v>
      </c>
      <c r="F8" s="3">
        <v>73</v>
      </c>
      <c r="G8" s="3">
        <v>61</v>
      </c>
      <c r="H8" s="3">
        <v>82</v>
      </c>
      <c r="I8" s="3">
        <v>62</v>
      </c>
      <c r="J8" s="3">
        <f t="shared" si="0"/>
        <v>385</v>
      </c>
      <c r="K8" s="3">
        <f t="shared" si="1"/>
        <v>64.166666666666671</v>
      </c>
      <c r="L8" s="3">
        <f t="shared" si="2"/>
        <v>51</v>
      </c>
      <c r="M8" s="3">
        <f t="shared" si="3"/>
        <v>82</v>
      </c>
      <c r="N8" s="3" t="str">
        <f t="shared" si="4"/>
        <v>D</v>
      </c>
    </row>
    <row r="9" spans="1:18">
      <c r="A9" s="1" t="s">
        <v>16</v>
      </c>
      <c r="B9" s="4" t="s">
        <v>18</v>
      </c>
      <c r="C9" s="5">
        <v>8</v>
      </c>
      <c r="D9" s="3">
        <v>57</v>
      </c>
      <c r="E9" s="3">
        <v>52</v>
      </c>
      <c r="F9" s="3">
        <v>20</v>
      </c>
      <c r="G9" s="3">
        <v>62</v>
      </c>
      <c r="H9" s="3">
        <v>83</v>
      </c>
      <c r="I9" s="3">
        <v>63</v>
      </c>
      <c r="J9" s="3">
        <f t="shared" si="0"/>
        <v>337</v>
      </c>
      <c r="K9" s="3">
        <f t="shared" si="1"/>
        <v>56.166666666666664</v>
      </c>
      <c r="L9" s="3">
        <f t="shared" si="2"/>
        <v>20</v>
      </c>
      <c r="M9" s="3">
        <f t="shared" si="3"/>
        <v>83</v>
      </c>
      <c r="N9" s="3" t="str">
        <f t="shared" si="4"/>
        <v>D</v>
      </c>
    </row>
    <row r="10" spans="1:18">
      <c r="A10" s="1" t="s">
        <v>17</v>
      </c>
      <c r="B10" s="4" t="s">
        <v>18</v>
      </c>
      <c r="C10" s="5">
        <v>9</v>
      </c>
      <c r="D10" s="3">
        <v>58</v>
      </c>
      <c r="E10" s="3">
        <v>53</v>
      </c>
      <c r="F10" s="3">
        <v>75</v>
      </c>
      <c r="G10" s="3">
        <v>63</v>
      </c>
      <c r="H10" s="3">
        <v>84</v>
      </c>
      <c r="I10" s="3">
        <v>20</v>
      </c>
      <c r="J10" s="3">
        <f t="shared" si="0"/>
        <v>353</v>
      </c>
      <c r="K10" s="3">
        <f t="shared" si="1"/>
        <v>58.833333333333336</v>
      </c>
      <c r="L10" s="3">
        <f t="shared" si="2"/>
        <v>20</v>
      </c>
      <c r="M10" s="3">
        <f t="shared" si="3"/>
        <v>84</v>
      </c>
      <c r="N10" s="3" t="str">
        <f>IF(D10&gt;=90,"A+",IF(D10&gt;=80,"A",IF(D10&gt;=70,"B",IF(D10&gt;=60,"C",IF(D10&gt;=40,"D","FAIL")))))</f>
        <v>D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dcterms:created xsi:type="dcterms:W3CDTF">2019-10-15T15:52:56Z</dcterms:created>
  <dcterms:modified xsi:type="dcterms:W3CDTF">2019-10-16T05:35:09Z</dcterms:modified>
</cp:coreProperties>
</file>