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GitHub\Data Analysis\Is Reiki really real\"/>
    </mc:Choice>
  </mc:AlternateContent>
  <xr:revisionPtr revIDLastSave="0" documentId="13_ncr:1_{671446D3-D90A-4517-886C-A7D49B9FEC9E}" xr6:coauthVersionLast="45" xr6:coauthVersionMax="45" xr10:uidLastSave="{00000000-0000-0000-0000-000000000000}"/>
  <bookViews>
    <workbookView xWindow="-120" yWindow="-120" windowWidth="20730" windowHeight="11160" xr2:uid="{BF7C8534-5E67-4146-A01A-E06A1367616F}"/>
  </bookViews>
  <sheets>
    <sheet name="Data &amp;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8" i="1" l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D40" i="1"/>
  <c r="E39" i="1"/>
  <c r="D39" i="1"/>
  <c r="C39" i="1"/>
  <c r="D38" i="1"/>
  <c r="E37" i="1"/>
  <c r="D37" i="1"/>
  <c r="C37" i="1"/>
  <c r="E36" i="1"/>
  <c r="D36" i="1"/>
  <c r="C36" i="1"/>
  <c r="E35" i="1"/>
  <c r="D35" i="1"/>
  <c r="C35" i="1"/>
  <c r="E34" i="1"/>
  <c r="D34" i="1"/>
  <c r="C34" i="1"/>
  <c r="D33" i="1"/>
  <c r="E32" i="1"/>
  <c r="D32" i="1"/>
  <c r="C32" i="1"/>
  <c r="D31" i="1"/>
  <c r="E30" i="1"/>
  <c r="D30" i="1"/>
  <c r="C30" i="1"/>
  <c r="E29" i="1"/>
  <c r="D29" i="1"/>
  <c r="C2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</calcChain>
</file>

<file path=xl/sharedStrings.xml><?xml version="1.0" encoding="utf-8"?>
<sst xmlns="http://schemas.openxmlformats.org/spreadsheetml/2006/main" count="46" uniqueCount="28">
  <si>
    <t>VAS.before</t>
  </si>
  <si>
    <t>VAS.after</t>
  </si>
  <si>
    <t>Likert.before</t>
  </si>
  <si>
    <t>Likert.after</t>
  </si>
  <si>
    <t>Using Reiki to Mange Pain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</si>
  <si>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</rPr>
      <t xml:space="preserve"> : There is not any change in pain.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µ = 0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</si>
  <si>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: There is a difference in pain. µ </t>
    </r>
    <r>
      <rPr>
        <sz val="11"/>
        <color theme="1"/>
        <rFont val="Calibri"/>
        <family val="2"/>
      </rPr>
      <t>≠ 0</t>
    </r>
  </si>
  <si>
    <t>VAS before</t>
  </si>
  <si>
    <t>VAS after</t>
  </si>
  <si>
    <t>Likert before</t>
  </si>
  <si>
    <t>-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</si>
  <si>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</si>
  <si>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</si>
  <si>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</si>
  <si>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</si>
  <si>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</si>
  <si>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</si>
  <si>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</si>
  <si>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</si>
  <si>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</si>
  <si>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</si>
  <si>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</si>
  <si>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Logarithm Applied for Transformation</t>
  </si>
  <si>
    <t>Likert after</t>
  </si>
  <si>
    <t xml:space="preserve">A Welch's t-test that there was a statistically significant differnce in pain on average before and after reiki is performed. Therefore we can reject the null hypothesis. </t>
  </si>
  <si>
    <t>VAS p-value</t>
  </si>
  <si>
    <t>Likert p-value</t>
  </si>
  <si>
    <t>significance level =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</si>
</sst>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/>
    <xf numFmtId="0" fontId="4" fillId="3" borderId="0" xfId="3" applyFont="1"/>
    <xf numFmtId="0" fontId="0" fillId="0" borderId="0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7" fillId="0" borderId="3" xfId="0" applyFont="1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0" borderId="0" xfId="0" applyNumberFormat="1" applyFill="1" applyBorder="1" applyAlignment="1"/>
    <xf numFmtId="0" fontId="0" fillId="0" borderId="2" xfId="0" applyBorder="1"/>
    <xf numFmtId="2" fontId="0" fillId="0" borderId="2" xfId="0" applyNumberFormat="1" applyBorder="1"/>
    <xf numFmtId="2" fontId="0" fillId="0" borderId="0" xfId="0" applyNumberFormat="1" applyBorder="1"/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/>
    <xf numFmtId="0" fontId="2" fillId="0" borderId="0" xfId="0" applyFont="1"/>
    <xf numFmtId="11" fontId="2" fillId="0" borderId="0" xfId="0" applyNumberFormat="1" applyFont="1"/>
    <xf numFmtId="0" fontId="2" fillId="0" borderId="0" xfId="0" applyFont="1" applyAlignment="1">
      <alignment horizontal="center"/>
    </xf>
    <xf numFmtId="0" fontId="3" fillId="2" borderId="0" xfId="2" applyAlignment="1">
      <alignment horizontal="center"/>
    </xf>
    <xf numFmtId="0" fontId="3" fillId="2" borderId="2" xfId="2" applyBorder="1" applyAlignment="1">
      <alignment horizontal="center"/>
    </xf>
    <xf numFmtId="0" fontId="1" fillId="0" borderId="1" xfId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4">
    <cellStyle name="Accent1" xfId="2" builtinId="29"/>
    <cellStyle name="Accent5" xfId="3" builtinId="45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02B43-1F41-47D9-91BB-D1547AC2AE64}">
  <sheetPr>
    <pageSetUpPr autoPageBreaks="0"/>
  </sheetPr>
  <dimension ref="B1:M49"/>
  <sheetViews>
    <sheetView tabSelected="1" topLeftCell="B1" workbookViewId="0">
      <selection activeCell="G18" sqref="G18:L19"/>
    </sheetView>
  </sheetViews>
  <sheetFormatPr defaultRowHeight="15" x14ac:dyDescent="0.25"/>
  <cols>
    <col min="1" max="1" width="2.85546875" customWidth="1"/>
    <col min="2" max="2" width="11.7109375" customWidth="1"/>
    <col min="4" max="4" width="13.5703125" customWidth="1"/>
    <col min="5" max="5" width="12.140625" customWidth="1"/>
    <col min="6" max="6" width="3.85546875" customWidth="1"/>
    <col min="7" max="7" width="18.85546875" customWidth="1"/>
    <col min="8" max="8" width="12.28515625" customWidth="1"/>
    <col min="9" max="9" width="15" customWidth="1"/>
    <col min="10" max="10" width="2.140625" customWidth="1"/>
    <col min="11" max="11" width="18.85546875" customWidth="1"/>
    <col min="12" max="12" width="15.7109375" customWidth="1"/>
    <col min="13" max="13" width="14.85546875" customWidth="1"/>
  </cols>
  <sheetData>
    <row r="1" spans="2:13" ht="18.75" thickBot="1" x14ac:dyDescent="0.4">
      <c r="B1" s="23" t="s">
        <v>4</v>
      </c>
      <c r="C1" s="23"/>
      <c r="D1" s="23"/>
      <c r="E1" s="23"/>
      <c r="G1" s="25" t="s">
        <v>5</v>
      </c>
      <c r="H1" s="25"/>
      <c r="I1" s="25"/>
      <c r="J1" s="25"/>
      <c r="K1" s="25"/>
      <c r="L1" s="1"/>
      <c r="M1" s="1"/>
    </row>
    <row r="2" spans="2:13" ht="19.5" thickTop="1" thickBot="1" x14ac:dyDescent="0.4">
      <c r="B2" s="23"/>
      <c r="C2" s="23"/>
      <c r="D2" s="23"/>
      <c r="E2" s="23"/>
      <c r="G2" s="25" t="s">
        <v>6</v>
      </c>
      <c r="H2" s="25"/>
      <c r="I2" s="25"/>
      <c r="J2" s="25"/>
      <c r="K2" s="25"/>
    </row>
    <row r="3" spans="2:13" ht="15.75" thickTop="1" x14ac:dyDescent="0.25">
      <c r="B3" s="2" t="s">
        <v>0</v>
      </c>
      <c r="C3" s="2" t="s">
        <v>1</v>
      </c>
      <c r="D3" s="2" t="s">
        <v>2</v>
      </c>
      <c r="E3" s="2" t="s">
        <v>3</v>
      </c>
      <c r="L3" s="20" t="s">
        <v>27</v>
      </c>
      <c r="M3" s="20"/>
    </row>
    <row r="4" spans="2:13" x14ac:dyDescent="0.25">
      <c r="B4">
        <v>6</v>
      </c>
      <c r="C4">
        <v>3</v>
      </c>
      <c r="D4">
        <v>2</v>
      </c>
      <c r="E4">
        <v>1</v>
      </c>
      <c r="G4" s="21" t="s">
        <v>11</v>
      </c>
      <c r="H4" s="21"/>
      <c r="I4" s="21"/>
      <c r="K4" s="21" t="s">
        <v>11</v>
      </c>
      <c r="L4" s="21"/>
      <c r="M4" s="21"/>
    </row>
    <row r="5" spans="2:13" ht="15.75" thickBot="1" x14ac:dyDescent="0.3">
      <c r="B5">
        <v>2</v>
      </c>
      <c r="C5">
        <v>1</v>
      </c>
      <c r="D5">
        <v>2</v>
      </c>
      <c r="E5">
        <v>1</v>
      </c>
      <c r="G5" s="22"/>
      <c r="H5" s="22"/>
      <c r="I5" s="22"/>
      <c r="K5" s="22"/>
      <c r="L5" s="22"/>
      <c r="M5" s="22"/>
    </row>
    <row r="6" spans="2:13" x14ac:dyDescent="0.25">
      <c r="B6">
        <v>2</v>
      </c>
      <c r="C6">
        <v>0</v>
      </c>
      <c r="D6">
        <v>3</v>
      </c>
      <c r="E6">
        <v>0</v>
      </c>
      <c r="G6" s="6"/>
      <c r="H6" s="6" t="s">
        <v>7</v>
      </c>
      <c r="I6" s="6" t="s">
        <v>8</v>
      </c>
      <c r="K6" s="17"/>
      <c r="L6" s="17" t="s">
        <v>9</v>
      </c>
      <c r="M6" s="17" t="s">
        <v>23</v>
      </c>
    </row>
    <row r="7" spans="2:13" x14ac:dyDescent="0.25">
      <c r="B7">
        <v>9</v>
      </c>
      <c r="C7">
        <v>1</v>
      </c>
      <c r="D7">
        <v>3</v>
      </c>
      <c r="E7">
        <v>1</v>
      </c>
      <c r="G7" s="4" t="s">
        <v>12</v>
      </c>
      <c r="H7" s="9">
        <v>0.57392740041976276</v>
      </c>
      <c r="I7" s="9">
        <v>0.23713468582313904</v>
      </c>
      <c r="K7" t="s">
        <v>12</v>
      </c>
      <c r="L7" s="7">
        <v>0.35720471286221628</v>
      </c>
      <c r="M7" s="7">
        <v>8.6619687991148414E-2</v>
      </c>
    </row>
    <row r="8" spans="2:13" x14ac:dyDescent="0.25">
      <c r="B8">
        <v>3</v>
      </c>
      <c r="C8">
        <v>0</v>
      </c>
      <c r="D8">
        <v>2</v>
      </c>
      <c r="E8">
        <v>0</v>
      </c>
      <c r="G8" s="4" t="s">
        <v>13</v>
      </c>
      <c r="H8" s="9">
        <v>6.007785525574575E-2</v>
      </c>
      <c r="I8" s="9">
        <v>9.202803859286901E-2</v>
      </c>
      <c r="K8" t="s">
        <v>13</v>
      </c>
      <c r="L8" s="7">
        <v>1.1906146753747548E-2</v>
      </c>
      <c r="M8" s="7">
        <v>2.723559076587264E-2</v>
      </c>
    </row>
    <row r="9" spans="2:13" x14ac:dyDescent="0.25">
      <c r="B9">
        <v>3</v>
      </c>
      <c r="C9">
        <v>2</v>
      </c>
      <c r="D9">
        <v>2</v>
      </c>
      <c r="E9">
        <v>2</v>
      </c>
      <c r="G9" s="4" t="s">
        <v>14</v>
      </c>
      <c r="H9" s="11">
        <v>20</v>
      </c>
      <c r="I9" s="11">
        <v>20</v>
      </c>
      <c r="K9" t="s">
        <v>14</v>
      </c>
      <c r="L9">
        <v>20</v>
      </c>
      <c r="M9">
        <v>20</v>
      </c>
    </row>
    <row r="10" spans="2:13" ht="30" x14ac:dyDescent="0.25">
      <c r="B10">
        <v>4</v>
      </c>
      <c r="C10">
        <v>1</v>
      </c>
      <c r="D10">
        <v>2</v>
      </c>
      <c r="E10">
        <v>1</v>
      </c>
      <c r="G10" s="15" t="s">
        <v>15</v>
      </c>
      <c r="H10" s="11">
        <v>0</v>
      </c>
      <c r="I10" s="11"/>
      <c r="K10" s="16" t="s">
        <v>15</v>
      </c>
      <c r="L10">
        <v>0</v>
      </c>
    </row>
    <row r="11" spans="2:13" x14ac:dyDescent="0.25">
      <c r="B11">
        <v>5</v>
      </c>
      <c r="C11">
        <v>2</v>
      </c>
      <c r="D11">
        <v>3</v>
      </c>
      <c r="E11">
        <v>1</v>
      </c>
      <c r="G11" s="4" t="s">
        <v>16</v>
      </c>
      <c r="H11" s="11">
        <v>35</v>
      </c>
      <c r="I11" s="11"/>
      <c r="K11" t="s">
        <v>16</v>
      </c>
      <c r="L11">
        <v>35</v>
      </c>
    </row>
    <row r="12" spans="2:13" x14ac:dyDescent="0.25">
      <c r="B12">
        <v>2</v>
      </c>
      <c r="C12">
        <v>2</v>
      </c>
      <c r="D12">
        <v>2</v>
      </c>
      <c r="E12">
        <v>1</v>
      </c>
      <c r="G12" s="4" t="s">
        <v>17</v>
      </c>
      <c r="H12" s="9">
        <v>3.8619323769648148</v>
      </c>
      <c r="I12" s="9"/>
      <c r="K12" t="s">
        <v>17</v>
      </c>
      <c r="L12" s="7">
        <v>6.116439794483373</v>
      </c>
    </row>
    <row r="13" spans="2:13" x14ac:dyDescent="0.25">
      <c r="B13">
        <v>3</v>
      </c>
      <c r="C13">
        <v>0</v>
      </c>
      <c r="D13">
        <v>2</v>
      </c>
      <c r="E13">
        <v>0</v>
      </c>
      <c r="G13" s="4" t="s">
        <v>18</v>
      </c>
      <c r="H13" s="9">
        <v>2.2508141048850354E-4</v>
      </c>
      <c r="I13" s="9"/>
      <c r="K13" t="s">
        <v>18</v>
      </c>
      <c r="L13" s="7">
        <v>3.4257078768036219E-7</v>
      </c>
    </row>
    <row r="14" spans="2:13" x14ac:dyDescent="0.25">
      <c r="B14">
        <v>5</v>
      </c>
      <c r="C14">
        <v>1</v>
      </c>
      <c r="D14">
        <v>3</v>
      </c>
      <c r="E14">
        <v>1</v>
      </c>
      <c r="G14" s="4" t="s">
        <v>19</v>
      </c>
      <c r="H14" s="9">
        <v>1.6882977141168172</v>
      </c>
      <c r="K14" t="s">
        <v>19</v>
      </c>
      <c r="L14" s="7">
        <v>1.6923603090303456</v>
      </c>
    </row>
    <row r="15" spans="2:13" x14ac:dyDescent="0.25">
      <c r="B15">
        <v>1</v>
      </c>
      <c r="C15">
        <v>0</v>
      </c>
      <c r="D15">
        <v>1.5</v>
      </c>
      <c r="E15">
        <v>0</v>
      </c>
      <c r="G15" s="4" t="s">
        <v>20</v>
      </c>
      <c r="H15" s="9">
        <v>4.5016282097700702E-4</v>
      </c>
      <c r="K15" s="3" t="s">
        <v>20</v>
      </c>
      <c r="L15" s="14">
        <v>6.8514157536072396E-7</v>
      </c>
    </row>
    <row r="16" spans="2:13" ht="15.75" thickBot="1" x14ac:dyDescent="0.3">
      <c r="B16">
        <v>6</v>
      </c>
      <c r="C16">
        <v>4</v>
      </c>
      <c r="D16">
        <v>2</v>
      </c>
      <c r="E16">
        <v>1</v>
      </c>
      <c r="G16" s="5" t="s">
        <v>21</v>
      </c>
      <c r="H16" s="10">
        <v>2.028094000980452</v>
      </c>
      <c r="K16" s="12" t="s">
        <v>21</v>
      </c>
      <c r="L16" s="13">
        <v>2.0345152974493397</v>
      </c>
    </row>
    <row r="17" spans="2:12" x14ac:dyDescent="0.25">
      <c r="B17">
        <v>6</v>
      </c>
      <c r="C17">
        <v>1</v>
      </c>
      <c r="D17">
        <v>2</v>
      </c>
      <c r="E17">
        <v>2</v>
      </c>
    </row>
    <row r="18" spans="2:12" x14ac:dyDescent="0.25">
      <c r="B18">
        <v>4</v>
      </c>
      <c r="C18">
        <v>4</v>
      </c>
      <c r="D18">
        <v>2</v>
      </c>
      <c r="E18">
        <v>1</v>
      </c>
      <c r="G18" s="24" t="s">
        <v>24</v>
      </c>
      <c r="H18" s="24"/>
      <c r="I18" s="24"/>
      <c r="J18" s="24"/>
      <c r="K18" s="24"/>
      <c r="L18" s="24"/>
    </row>
    <row r="19" spans="2:12" x14ac:dyDescent="0.25">
      <c r="B19">
        <v>4</v>
      </c>
      <c r="C19">
        <v>1</v>
      </c>
      <c r="D19">
        <v>2</v>
      </c>
      <c r="E19">
        <v>1</v>
      </c>
      <c r="G19" s="24"/>
      <c r="H19" s="24"/>
      <c r="I19" s="24"/>
      <c r="J19" s="24"/>
      <c r="K19" s="24"/>
      <c r="L19" s="24"/>
    </row>
    <row r="20" spans="2:12" x14ac:dyDescent="0.25">
      <c r="B20">
        <v>7</v>
      </c>
      <c r="C20">
        <v>6</v>
      </c>
      <c r="D20">
        <v>4</v>
      </c>
      <c r="E20">
        <v>3</v>
      </c>
      <c r="G20" s="18" t="s">
        <v>25</v>
      </c>
      <c r="H20" s="19">
        <v>6.8500000000000001E-7</v>
      </c>
    </row>
    <row r="21" spans="2:12" x14ac:dyDescent="0.25">
      <c r="B21">
        <v>2</v>
      </c>
      <c r="C21">
        <v>1</v>
      </c>
      <c r="D21">
        <v>2</v>
      </c>
      <c r="E21">
        <v>1</v>
      </c>
      <c r="G21" s="18" t="s">
        <v>26</v>
      </c>
      <c r="H21" s="18">
        <v>5.0000000000000001E-4</v>
      </c>
    </row>
    <row r="22" spans="2:12" x14ac:dyDescent="0.25">
      <c r="B22">
        <v>4</v>
      </c>
      <c r="C22">
        <v>3</v>
      </c>
      <c r="D22">
        <v>2</v>
      </c>
      <c r="E22">
        <v>1.5</v>
      </c>
    </row>
    <row r="23" spans="2:12" x14ac:dyDescent="0.25">
      <c r="B23">
        <v>8</v>
      </c>
      <c r="C23">
        <v>8</v>
      </c>
      <c r="D23">
        <v>3.5</v>
      </c>
      <c r="E23">
        <v>3</v>
      </c>
    </row>
    <row r="24" spans="2:12" ht="8.25" customHeight="1" x14ac:dyDescent="0.25"/>
    <row r="25" spans="2:12" ht="8.25" customHeight="1" x14ac:dyDescent="0.25"/>
    <row r="26" spans="2:12" ht="15.75" thickBot="1" x14ac:dyDescent="0.3">
      <c r="B26" s="23" t="s">
        <v>22</v>
      </c>
      <c r="C26" s="23"/>
      <c r="D26" s="23"/>
      <c r="E26" s="23"/>
    </row>
    <row r="27" spans="2:12" ht="16.5" thickTop="1" thickBot="1" x14ac:dyDescent="0.3">
      <c r="B27" s="23"/>
      <c r="C27" s="23"/>
      <c r="D27" s="23"/>
      <c r="E27" s="23"/>
    </row>
    <row r="28" spans="2:12" ht="15.75" thickTop="1" x14ac:dyDescent="0.25">
      <c r="B28" s="2" t="s">
        <v>0</v>
      </c>
      <c r="C28" s="2" t="s">
        <v>1</v>
      </c>
      <c r="D28" s="2" t="s">
        <v>2</v>
      </c>
      <c r="E28" s="2" t="s">
        <v>3</v>
      </c>
    </row>
    <row r="29" spans="2:12" x14ac:dyDescent="0.25">
      <c r="B29" s="8">
        <f>LOG(B4, 10)</f>
        <v>0.77815125038364352</v>
      </c>
      <c r="C29" s="8">
        <f>LOG(C4)</f>
        <v>0.47712125471966244</v>
      </c>
      <c r="D29" s="8">
        <f t="shared" ref="D29:E29" si="0">LOG(D4)</f>
        <v>0.3010299956639812</v>
      </c>
      <c r="E29" s="8">
        <f t="shared" si="0"/>
        <v>0</v>
      </c>
    </row>
    <row r="30" spans="2:12" x14ac:dyDescent="0.25">
      <c r="B30" s="8">
        <f t="shared" ref="B30:B48" si="1">LOG(B5, 10)</f>
        <v>0.30102999566398114</v>
      </c>
      <c r="C30" s="8">
        <f t="shared" ref="C30:E30" si="2">LOG(C5)</f>
        <v>0</v>
      </c>
      <c r="D30" s="8">
        <f t="shared" si="2"/>
        <v>0.3010299956639812</v>
      </c>
      <c r="E30" s="8">
        <f t="shared" si="2"/>
        <v>0</v>
      </c>
    </row>
    <row r="31" spans="2:12" x14ac:dyDescent="0.25">
      <c r="B31" s="8">
        <f t="shared" si="1"/>
        <v>0.30102999566398114</v>
      </c>
      <c r="C31" s="8">
        <v>0</v>
      </c>
      <c r="D31" s="8">
        <f t="shared" ref="D31" si="3">LOG(D6)</f>
        <v>0.47712125471966244</v>
      </c>
      <c r="E31" s="8">
        <v>0</v>
      </c>
    </row>
    <row r="32" spans="2:12" x14ac:dyDescent="0.25">
      <c r="B32" s="8">
        <f t="shared" si="1"/>
        <v>0.95424250943932487</v>
      </c>
      <c r="C32" s="8">
        <f t="shared" ref="C32:E32" si="4">LOG(C7)</f>
        <v>0</v>
      </c>
      <c r="D32" s="8">
        <f t="shared" si="4"/>
        <v>0.47712125471966244</v>
      </c>
      <c r="E32" s="8">
        <f t="shared" si="4"/>
        <v>0</v>
      </c>
    </row>
    <row r="33" spans="2:5" x14ac:dyDescent="0.25">
      <c r="B33" s="8">
        <f t="shared" si="1"/>
        <v>0.47712125471966244</v>
      </c>
      <c r="C33" s="8">
        <v>0</v>
      </c>
      <c r="D33" s="8">
        <f t="shared" ref="D33" si="5">LOG(D8)</f>
        <v>0.3010299956639812</v>
      </c>
      <c r="E33" s="8">
        <v>0</v>
      </c>
    </row>
    <row r="34" spans="2:5" x14ac:dyDescent="0.25">
      <c r="B34" s="8">
        <f t="shared" si="1"/>
        <v>0.47712125471966244</v>
      </c>
      <c r="C34" s="8">
        <f t="shared" ref="C34:E34" si="6">LOG(C9)</f>
        <v>0.3010299956639812</v>
      </c>
      <c r="D34" s="8">
        <f t="shared" si="6"/>
        <v>0.3010299956639812</v>
      </c>
      <c r="E34" s="8">
        <f t="shared" si="6"/>
        <v>0.3010299956639812</v>
      </c>
    </row>
    <row r="35" spans="2:5" x14ac:dyDescent="0.25">
      <c r="B35" s="8">
        <f t="shared" si="1"/>
        <v>0.60205999132796229</v>
      </c>
      <c r="C35" s="8">
        <f t="shared" ref="C35:E35" si="7">LOG(C10)</f>
        <v>0</v>
      </c>
      <c r="D35" s="8">
        <f t="shared" si="7"/>
        <v>0.3010299956639812</v>
      </c>
      <c r="E35" s="8">
        <f t="shared" si="7"/>
        <v>0</v>
      </c>
    </row>
    <row r="36" spans="2:5" x14ac:dyDescent="0.25">
      <c r="B36" s="8">
        <f t="shared" si="1"/>
        <v>0.69897000433601875</v>
      </c>
      <c r="C36" s="8">
        <f t="shared" ref="C36:E36" si="8">LOG(C11)</f>
        <v>0.3010299956639812</v>
      </c>
      <c r="D36" s="8">
        <f t="shared" si="8"/>
        <v>0.47712125471966244</v>
      </c>
      <c r="E36" s="8">
        <f t="shared" si="8"/>
        <v>0</v>
      </c>
    </row>
    <row r="37" spans="2:5" x14ac:dyDescent="0.25">
      <c r="B37" s="8">
        <f t="shared" si="1"/>
        <v>0.30102999566398114</v>
      </c>
      <c r="C37" s="8">
        <f t="shared" ref="C37:E37" si="9">LOG(C12)</f>
        <v>0.3010299956639812</v>
      </c>
      <c r="D37" s="8">
        <f t="shared" si="9"/>
        <v>0.3010299956639812</v>
      </c>
      <c r="E37" s="8">
        <f t="shared" si="9"/>
        <v>0</v>
      </c>
    </row>
    <row r="38" spans="2:5" x14ac:dyDescent="0.25">
      <c r="B38" s="8">
        <f t="shared" si="1"/>
        <v>0.47712125471966244</v>
      </c>
      <c r="C38" s="8">
        <v>0</v>
      </c>
      <c r="D38" s="8">
        <f t="shared" ref="D38" si="10">LOG(D13)</f>
        <v>0.3010299956639812</v>
      </c>
      <c r="E38" s="8">
        <v>0</v>
      </c>
    </row>
    <row r="39" spans="2:5" x14ac:dyDescent="0.25">
      <c r="B39" s="8">
        <f t="shared" si="1"/>
        <v>0.69897000433601875</v>
      </c>
      <c r="C39" s="8">
        <f t="shared" ref="C39:E39" si="11">LOG(C14)</f>
        <v>0</v>
      </c>
      <c r="D39" s="8">
        <f t="shared" si="11"/>
        <v>0.47712125471966244</v>
      </c>
      <c r="E39" s="8">
        <f t="shared" si="11"/>
        <v>0</v>
      </c>
    </row>
    <row r="40" spans="2:5" x14ac:dyDescent="0.25">
      <c r="B40" s="8">
        <f t="shared" si="1"/>
        <v>0</v>
      </c>
      <c r="C40" s="8">
        <v>0</v>
      </c>
      <c r="D40" s="8">
        <f t="shared" ref="D40" si="12">LOG(D15)</f>
        <v>0.17609125905568124</v>
      </c>
      <c r="E40" s="8">
        <v>0</v>
      </c>
    </row>
    <row r="41" spans="2:5" x14ac:dyDescent="0.25">
      <c r="B41" s="8">
        <f t="shared" si="1"/>
        <v>0.77815125038364352</v>
      </c>
      <c r="C41" s="8">
        <f t="shared" ref="C41:E41" si="13">LOG(C16)</f>
        <v>0.6020599913279624</v>
      </c>
      <c r="D41" s="8">
        <f t="shared" si="13"/>
        <v>0.3010299956639812</v>
      </c>
      <c r="E41" s="8">
        <f t="shared" si="13"/>
        <v>0</v>
      </c>
    </row>
    <row r="42" spans="2:5" x14ac:dyDescent="0.25">
      <c r="B42" s="8">
        <f t="shared" si="1"/>
        <v>0.77815125038364352</v>
      </c>
      <c r="C42" s="8">
        <f t="shared" ref="C42:E42" si="14">LOG(C17)</f>
        <v>0</v>
      </c>
      <c r="D42" s="8">
        <f t="shared" si="14"/>
        <v>0.3010299956639812</v>
      </c>
      <c r="E42" s="8">
        <f t="shared" si="14"/>
        <v>0.3010299956639812</v>
      </c>
    </row>
    <row r="43" spans="2:5" x14ac:dyDescent="0.25">
      <c r="B43" s="8">
        <f t="shared" si="1"/>
        <v>0.60205999132796229</v>
      </c>
      <c r="C43" s="8">
        <f t="shared" ref="C43:E43" si="15">LOG(C18)</f>
        <v>0.6020599913279624</v>
      </c>
      <c r="D43" s="8">
        <f t="shared" si="15"/>
        <v>0.3010299956639812</v>
      </c>
      <c r="E43" s="8">
        <f t="shared" si="15"/>
        <v>0</v>
      </c>
    </row>
    <row r="44" spans="2:5" x14ac:dyDescent="0.25">
      <c r="B44" s="8">
        <f t="shared" si="1"/>
        <v>0.60205999132796229</v>
      </c>
      <c r="C44" s="8">
        <f t="shared" ref="C44:E44" si="16">LOG(C19)</f>
        <v>0</v>
      </c>
      <c r="D44" s="8">
        <f t="shared" si="16"/>
        <v>0.3010299956639812</v>
      </c>
      <c r="E44" s="8">
        <f t="shared" si="16"/>
        <v>0</v>
      </c>
    </row>
    <row r="45" spans="2:5" x14ac:dyDescent="0.25">
      <c r="B45" s="8">
        <f t="shared" si="1"/>
        <v>0.8450980400142567</v>
      </c>
      <c r="C45" s="8">
        <f t="shared" ref="C45:E45" si="17">LOG(C20)</f>
        <v>0.77815125038364363</v>
      </c>
      <c r="D45" s="8">
        <f t="shared" si="17"/>
        <v>0.6020599913279624</v>
      </c>
      <c r="E45" s="8">
        <f t="shared" si="17"/>
        <v>0.47712125471966244</v>
      </c>
    </row>
    <row r="46" spans="2:5" x14ac:dyDescent="0.25">
      <c r="B46" s="8">
        <f t="shared" si="1"/>
        <v>0.30102999566398114</v>
      </c>
      <c r="C46" s="8">
        <f t="shared" ref="C46:E46" si="18">LOG(C21)</f>
        <v>0</v>
      </c>
      <c r="D46" s="8">
        <f t="shared" si="18"/>
        <v>0.3010299956639812</v>
      </c>
      <c r="E46" s="8">
        <f t="shared" si="18"/>
        <v>0</v>
      </c>
    </row>
    <row r="47" spans="2:5" x14ac:dyDescent="0.25">
      <c r="B47" s="8">
        <f t="shared" si="1"/>
        <v>0.60205999132796229</v>
      </c>
      <c r="C47" s="8">
        <f t="shared" ref="C47:E47" si="19">LOG(C22)</f>
        <v>0.47712125471966244</v>
      </c>
      <c r="D47" s="8">
        <f t="shared" si="19"/>
        <v>0.3010299956639812</v>
      </c>
      <c r="E47" s="8">
        <f t="shared" si="19"/>
        <v>0.17609125905568124</v>
      </c>
    </row>
    <row r="48" spans="2:5" x14ac:dyDescent="0.25">
      <c r="B48" s="8">
        <f t="shared" si="1"/>
        <v>0.90308998699194343</v>
      </c>
      <c r="C48" s="8">
        <f t="shared" ref="C48:E48" si="20">LOG(C23)</f>
        <v>0.90308998699194354</v>
      </c>
      <c r="D48" s="8">
        <f t="shared" si="20"/>
        <v>0.54406804435027567</v>
      </c>
      <c r="E48" s="8">
        <f t="shared" si="20"/>
        <v>0.47712125471966244</v>
      </c>
    </row>
    <row r="49" spans="2:5" x14ac:dyDescent="0.25">
      <c r="B49" t="s">
        <v>10</v>
      </c>
      <c r="C49" t="s">
        <v>10</v>
      </c>
      <c r="D49" t="s">
        <v>10</v>
      </c>
      <c r="E49" t="s">
        <v>10</v>
      </c>
    </row>
  </sheetData>
  <mergeCells count="8">
    <mergeCell ref="B1:E2"/>
    <mergeCell ref="G1:K1"/>
    <mergeCell ref="G2:K2"/>
    <mergeCell ref="L3:M3"/>
    <mergeCell ref="G4:I5"/>
    <mergeCell ref="K4:M5"/>
    <mergeCell ref="B26:E27"/>
    <mergeCell ref="G18:L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&amp;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</cp:lastModifiedBy>
  <cp:lastPrinted>2020-05-22T23:15:19Z</cp:lastPrinted>
  <dcterms:created xsi:type="dcterms:W3CDTF">2020-05-22T22:34:45Z</dcterms:created>
  <dcterms:modified xsi:type="dcterms:W3CDTF">2020-06-07T02:42:48Z</dcterms:modified>
</cp:coreProperties>
</file>