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X" sheetId="1" state="visible" r:id="rId2"/>
    <sheet name="H" sheetId="2" state="visible" r:id="rId3"/>
    <sheet name="Sheet4" sheetId="3" state="visible" r:id="rId4"/>
    <sheet name="4do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<sst xmlns="http://schemas.openxmlformats.org/spreadsheetml/2006/main" count="148" uniqueCount="18">
  <si>
    <t xml:space="preserve">ROS</t>
  </si>
  <si>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</si>
  <si>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</si>
  <si>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</si>
  <si>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</si>
  <si>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</si>
  <si>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</si>
  <si>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</si>
  <si>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</si>
  <si>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</si>
  <si>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</si>
  <si>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</si>
  <si>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</si>
  <si>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</si>
  <si>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</si>
  <si>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Tooltip</t>
  </si>
  <si>
    <t xml:space="preserve">KDL</t>
  </si>
  <si>
    <t xml:space="preserve">Base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</si>
</sst>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  <numFmt numFmtId="170" formatCode="0.000"/>
    <numFmt numFmtId="171" formatCode="0.00000"/>
    <numFmt numFmtId="172" formatCode="0.00000000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lgun Gothic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20.2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20.2" hidden="false" customHeight="tru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20.2" hidden="false" customHeight="tru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20.2" hidden="false" customHeight="tru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20.2" hidden="false" customHeight="tru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20.2" hidden="false" customHeight="tru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 t="s">
        <v>15</v>
      </c>
      <c r="C11" s="45" t="n">
        <v>0.0049317559</v>
      </c>
      <c r="D11" s="45" t="n">
        <v>0.0087354707</v>
      </c>
      <c r="E11" s="1" t="n">
        <v>0</v>
      </c>
      <c r="F11" s="1" t="n">
        <v>0</v>
      </c>
      <c r="G11" s="45" t="n">
        <v>1.616323E-007</v>
      </c>
      <c r="H11" s="1" t="n">
        <v>0</v>
      </c>
      <c r="I11" s="1" t="n">
        <v>0</v>
      </c>
      <c r="J11" s="45" t="n">
        <v>2.0610614E-007</v>
      </c>
      <c r="K11" s="1" t="n">
        <v>0</v>
      </c>
      <c r="L11" s="45" t="n">
        <v>2.0610616E-007</v>
      </c>
      <c r="M11" s="1" t="n">
        <v>0.02</v>
      </c>
      <c r="N11" s="1" t="n">
        <v>0</v>
      </c>
      <c r="O11" s="1" t="n">
        <v>0</v>
      </c>
    </row>
    <row r="13" customFormat="false" ht="20.2" hidden="false" customHeight="true" outlineLevel="0" collapsed="false">
      <c r="A13" s="0" t="s">
        <v>16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6"/>
      <c r="D16" s="15" t="n">
        <f aca="false">D4-M4</f>
        <v>-0.011727629</v>
      </c>
      <c r="E16" s="16" t="n">
        <f aca="false">E4-N4</f>
        <v>0</v>
      </c>
      <c r="F16" s="17" t="n">
        <f aca="false">F4-O4</f>
        <v>-0.016213995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7"/>
      <c r="D17" s="15" t="n">
        <f aca="false">D5-M5</f>
        <v>0</v>
      </c>
      <c r="E17" s="16" t="n">
        <f aca="false">E5-N5</f>
        <v>0.017</v>
      </c>
      <c r="F17" s="17" t="n">
        <f aca="false">F5-O5</f>
        <v>-0.0202541359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7"/>
      <c r="D18" s="15" t="n">
        <f aca="false">D6-M6</f>
        <v>-0.0186504447</v>
      </c>
      <c r="E18" s="16" t="n">
        <f aca="false">E6-N6</f>
        <v>0.016520648</v>
      </c>
      <c r="F18" s="17" t="n">
        <f aca="false">F6-O6</f>
        <v>-0.04513261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7"/>
      <c r="D19" s="15" t="n">
        <f aca="false">D7-M7</f>
        <v>-0.019024149</v>
      </c>
      <c r="E19" s="16" t="n">
        <f aca="false">E7-N7</f>
        <v>1.99999999894729E-009</v>
      </c>
      <c r="F19" s="17" t="n">
        <f aca="false">F7-O7</f>
        <v>-0.012118893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7"/>
      <c r="D20" s="15" t="n">
        <f aca="false">D8-M8</f>
        <v>-0.01320516</v>
      </c>
      <c r="E20" s="16" t="n">
        <f aca="false">E8-N8</f>
        <v>0.01643090955</v>
      </c>
      <c r="F20" s="17" t="n">
        <f aca="false">F8-O8</f>
        <v>0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8"/>
      <c r="D21" s="15" t="n">
        <f aca="false">D9-M9</f>
        <v>-0.019024149</v>
      </c>
      <c r="E21" s="16" t="n">
        <f aca="false">E9-N9</f>
        <v>9.99999999473644E-010</v>
      </c>
      <c r="F21" s="17" t="n">
        <f aca="false">F9-O9</f>
        <v>0.011401479</v>
      </c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3" customFormat="false" ht="20.2" hidden="false" customHeight="false" outlineLevel="0" collapsed="false">
      <c r="D23" s="0" t="n">
        <f aca="false">D11-M11</f>
        <v>-0.0112645293</v>
      </c>
    </row>
    <row r="25" customFormat="false" ht="20.2" hidden="false" customHeight="true" outlineLevel="0" collapsed="false">
      <c r="B25" s="49"/>
      <c r="C25" s="49"/>
      <c r="D25" s="49"/>
      <c r="E25" s="50"/>
      <c r="F25" s="49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customFormat="false" ht="20.2" hidden="false" customHeight="true" outlineLevel="0" collapsed="false">
      <c r="B26" s="49"/>
      <c r="C26" s="49"/>
      <c r="D26" s="49"/>
      <c r="E26" s="49"/>
      <c r="F26" s="49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customFormat="false" ht="20.2" hidden="false" customHeight="true" outlineLevel="0" collapsed="false">
      <c r="B27" s="49"/>
      <c r="C27" s="49"/>
      <c r="D27" s="49"/>
      <c r="E27" s="49"/>
      <c r="F27" s="49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customFormat="false" ht="20.2" hidden="false" customHeight="true" outlineLevel="0" collapsed="false">
      <c r="B28" s="49" t="s">
        <v>17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9"/>
      <c r="N28" s="49"/>
      <c r="O28" s="49"/>
      <c r="P28" s="49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7.15"/>
  <cols>
    <col collapsed="false" hidden="false" max="1" min="1" style="0" width="8.57085020242915"/>
    <col collapsed="false" hidden="false" max="6" min="2" style="0" width="11.246963562753"/>
    <col collapsed="false" hidden="false" max="12" min="7" style="0" width="13.9271255060729"/>
    <col collapsed="false" hidden="false" max="15" min="13" style="0" width="11.246963562753"/>
    <col collapsed="false" hidden="false" max="1025" min="16" style="0" width="8.57085020242915"/>
  </cols>
  <sheetData>
    <row r="1" customFormat="false" ht="17.15" hidden="false" customHeight="true" outlineLevel="0" collapsed="false">
      <c r="A1" s="1" t="s">
        <v>16</v>
      </c>
    </row>
    <row r="2" customFormat="false" ht="17.15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</row>
    <row r="3" customFormat="false" ht="17.15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</row>
    <row r="4" customFormat="false" ht="17.15" hidden="false" customHeight="true" outlineLevel="0" collapsed="false">
      <c r="A4" s="1"/>
      <c r="B4" s="13" t="n">
        <v>1</v>
      </c>
      <c r="C4" s="51" t="n">
        <v>0.85644226</v>
      </c>
      <c r="D4" s="52" t="n">
        <v>0.00022875598</v>
      </c>
      <c r="E4" s="53" t="n">
        <v>0</v>
      </c>
      <c r="F4" s="54" t="n">
        <v>-0.063771423</v>
      </c>
      <c r="G4" s="55" t="n">
        <v>0.001210635</v>
      </c>
      <c r="H4" s="56" t="n">
        <v>0</v>
      </c>
      <c r="I4" s="56" t="n">
        <v>1.099765E-005</v>
      </c>
      <c r="J4" s="56" t="n">
        <v>0.0012088582</v>
      </c>
      <c r="K4" s="56" t="n">
        <v>0</v>
      </c>
      <c r="L4" s="57" t="n">
        <v>0.00038103487</v>
      </c>
      <c r="M4" s="58" t="n">
        <v>0</v>
      </c>
      <c r="N4" s="59" t="n">
        <v>0</v>
      </c>
      <c r="O4" s="60" t="n">
        <v>0.126</v>
      </c>
    </row>
    <row r="5" customFormat="false" ht="17.15" hidden="false" customHeight="true" outlineLevel="0" collapsed="false">
      <c r="A5" s="1"/>
      <c r="B5" s="13" t="n">
        <v>2</v>
      </c>
      <c r="C5" s="61" t="n">
        <v>0.94658096</v>
      </c>
      <c r="D5" s="62" t="n">
        <v>0</v>
      </c>
      <c r="E5" s="63" t="n">
        <v>-0.068202674</v>
      </c>
      <c r="F5" s="64" t="n">
        <v>-0.0011682311</v>
      </c>
      <c r="G5" s="65" t="n">
        <v>0.0015254677</v>
      </c>
      <c r="H5" s="66" t="n">
        <v>0</v>
      </c>
      <c r="I5" s="66" t="n">
        <v>0</v>
      </c>
      <c r="J5" s="66" t="n">
        <v>0.00045953594</v>
      </c>
      <c r="K5" s="66" t="n">
        <v>-1.085561E-005</v>
      </c>
      <c r="L5" s="67" t="n">
        <v>0.0015173953</v>
      </c>
      <c r="M5" s="68" t="n">
        <v>0</v>
      </c>
      <c r="N5" s="69" t="n">
        <v>0.069</v>
      </c>
      <c r="O5" s="70" t="n">
        <v>0.033</v>
      </c>
    </row>
    <row r="6" customFormat="false" ht="17.15" hidden="false" customHeight="true" outlineLevel="0" collapsed="false">
      <c r="A6" s="1"/>
      <c r="B6" s="13" t="n">
        <v>3</v>
      </c>
      <c r="C6" s="61" t="n">
        <v>1.3026012</v>
      </c>
      <c r="D6" s="62" t="n">
        <f aca="false">(-12.316429)*0.001</f>
        <v>-0.012316429</v>
      </c>
      <c r="E6" s="63" t="n">
        <v>-0.057306228</v>
      </c>
      <c r="F6" s="64" t="n">
        <v>-0.058763829</v>
      </c>
      <c r="G6" s="65" t="n">
        <v>0.011110211</v>
      </c>
      <c r="H6" s="66" t="n">
        <v>1.3305066E-005</v>
      </c>
      <c r="I6" s="66" t="n">
        <v>-0.0013420827</v>
      </c>
      <c r="J6" s="66" t="n">
        <v>0.010466418</v>
      </c>
      <c r="K6" s="66" t="n">
        <v>0.00016235432</v>
      </c>
      <c r="L6" s="67" t="n">
        <v>0.0020208074</v>
      </c>
      <c r="M6" s="68" t="n">
        <v>0.03</v>
      </c>
      <c r="N6" s="69" t="n">
        <v>-0.0115</v>
      </c>
      <c r="O6" s="70" t="n">
        <v>0.264</v>
      </c>
    </row>
    <row r="7" customFormat="false" ht="17.15" hidden="false" customHeight="true" outlineLevel="0" collapsed="false">
      <c r="A7" s="1"/>
      <c r="B7" s="13" t="n">
        <v>4</v>
      </c>
      <c r="C7" s="61" t="n">
        <v>1.159765</v>
      </c>
      <c r="D7" s="62" t="n">
        <v>-0.070249575</v>
      </c>
      <c r="E7" s="63" t="n">
        <v>0.00033820539</v>
      </c>
      <c r="F7" s="64" t="n">
        <v>-0.00021122864</v>
      </c>
      <c r="G7" s="65" t="n">
        <v>0.00096725611</v>
      </c>
      <c r="H7" s="66" t="n">
        <v>4.3827949E-005</v>
      </c>
      <c r="I7" s="66" t="n">
        <v>-2.7709945E-005</v>
      </c>
      <c r="J7" s="66" t="n">
        <v>0.0031880136</v>
      </c>
      <c r="K7" s="66" t="n">
        <v>6.265525E-006</v>
      </c>
      <c r="L7" s="67" t="n">
        <v>0.0034148372</v>
      </c>
      <c r="M7" s="68" t="n">
        <v>0.195</v>
      </c>
      <c r="N7" s="69" t="n">
        <v>-0.0575</v>
      </c>
      <c r="O7" s="70" t="n">
        <v>0.03</v>
      </c>
    </row>
    <row r="8" customFormat="false" ht="17.15" hidden="false" customHeight="true" outlineLevel="0" collapsed="false">
      <c r="A8" s="1"/>
      <c r="B8" s="13" t="n">
        <v>5</v>
      </c>
      <c r="C8" s="61" t="n">
        <v>0.44688117</v>
      </c>
      <c r="D8" s="62" t="n">
        <v>-0.0065785038</v>
      </c>
      <c r="E8" s="63" t="n">
        <v>-0.047168613</v>
      </c>
      <c r="F8" s="64" t="n">
        <v>1.5212877E-005</v>
      </c>
      <c r="G8" s="65" t="n">
        <v>0.00030285379</v>
      </c>
      <c r="H8" s="66" t="n">
        <v>7.6134572E-006</v>
      </c>
      <c r="I8" s="66" t="n">
        <v>3.0566955E-007</v>
      </c>
      <c r="J8" s="66" t="n">
        <v>0.00022338856</v>
      </c>
      <c r="K8" s="66" t="n">
        <v>-1.4736716E-008</v>
      </c>
      <c r="L8" s="67" t="n">
        <v>0.00039765883</v>
      </c>
      <c r="M8" s="68" t="n">
        <v>0.063</v>
      </c>
      <c r="N8" s="69" t="n">
        <v>0.045</v>
      </c>
      <c r="O8" s="70" t="n">
        <v>0</v>
      </c>
    </row>
    <row r="9" customFormat="false" ht="17.15" hidden="false" customHeight="true" outlineLevel="0" collapsed="false">
      <c r="A9" s="1"/>
      <c r="B9" s="8" t="n">
        <v>6</v>
      </c>
      <c r="C9" s="71" t="n">
        <v>0.43273161</v>
      </c>
      <c r="D9" s="72" t="n">
        <v>-0.054688318</v>
      </c>
      <c r="E9" s="73" t="n">
        <v>0.00042579412</v>
      </c>
      <c r="F9" s="74" t="n">
        <v>0</v>
      </c>
      <c r="G9" s="75" t="n">
        <v>0.00021512119</v>
      </c>
      <c r="H9" s="76" t="n">
        <v>1.0094085E-005</v>
      </c>
      <c r="I9" s="76" t="n">
        <v>0</v>
      </c>
      <c r="J9" s="76" t="n">
        <v>0.00042827051</v>
      </c>
      <c r="K9" s="76" t="n">
        <v>0</v>
      </c>
      <c r="L9" s="77" t="n">
        <v>0.00051436202</v>
      </c>
      <c r="M9" s="78" t="n">
        <v>0.123</v>
      </c>
      <c r="N9" s="79" t="n">
        <v>-0.045</v>
      </c>
      <c r="O9" s="80" t="n">
        <v>0</v>
      </c>
    </row>
    <row r="10" customFormat="false" ht="17.15" hidden="false" customHeight="true" outlineLevel="0" collapsed="false">
      <c r="A10" s="1"/>
      <c r="C10" s="81" t="n">
        <v>0.019193477</v>
      </c>
      <c r="D10" s="1" t="n">
        <v>-0.00813</v>
      </c>
      <c r="E10" s="1" t="n">
        <v>0</v>
      </c>
      <c r="F10" s="1" t="n">
        <v>0</v>
      </c>
      <c r="G10" s="82" t="n">
        <v>9.3770295E-006</v>
      </c>
      <c r="H10" s="82" t="n">
        <v>0</v>
      </c>
      <c r="I10" s="82" t="n">
        <v>0</v>
      </c>
      <c r="J10" s="82" t="n">
        <v>3.3795387E-006</v>
      </c>
      <c r="K10" s="82" t="n">
        <v>0</v>
      </c>
      <c r="L10" s="82" t="n">
        <v>6.3534195E-006</v>
      </c>
      <c r="M10" s="1" t="n">
        <v>0.0115</v>
      </c>
      <c r="N10" s="1" t="n">
        <v>0</v>
      </c>
      <c r="O10" s="1" t="n">
        <v>0</v>
      </c>
    </row>
    <row r="11" customFormat="false" ht="17.15" hidden="false" customHeight="true" outlineLevel="0" collapsed="false">
      <c r="A11" s="1"/>
    </row>
    <row r="12" customFormat="false" ht="17.15" hidden="false" customHeight="true" outlineLevel="0" collapsed="false">
      <c r="A12" s="1"/>
    </row>
    <row r="13" customFormat="false" ht="17.15" hidden="false" customHeight="true" outlineLevel="0" collapsed="false">
      <c r="A13" s="1"/>
    </row>
    <row r="14" customFormat="false" ht="17.15" hidden="false" customHeight="true" outlineLevel="0" collapsed="false">
      <c r="A14" s="1"/>
    </row>
    <row r="15" customFormat="false" ht="17.15" hidden="false" customHeight="true" outlineLevel="0" collapsed="false">
      <c r="A15" s="1"/>
      <c r="D15" s="2"/>
    </row>
    <row r="16" customFormat="false" ht="17.15" hidden="false" customHeight="true" outlineLevel="0" collapsed="false">
      <c r="A16" s="1" t="s">
        <v>0</v>
      </c>
      <c r="D16" s="2"/>
    </row>
    <row r="17" customFormat="false" ht="17.15" hidden="false" customHeight="true" outlineLevel="0" collapsed="false">
      <c r="A17" s="1"/>
      <c r="B17" s="3" t="s">
        <v>1</v>
      </c>
      <c r="C17" s="4" t="s">
        <v>2</v>
      </c>
      <c r="D17" s="5" t="s">
        <v>3</v>
      </c>
      <c r="E17" s="5"/>
      <c r="F17" s="5"/>
      <c r="G17" s="6" t="s">
        <v>4</v>
      </c>
      <c r="H17" s="6"/>
      <c r="I17" s="6"/>
      <c r="J17" s="6"/>
      <c r="K17" s="6"/>
      <c r="L17" s="6"/>
      <c r="M17" s="7" t="s">
        <v>5</v>
      </c>
      <c r="N17" s="7"/>
      <c r="O17" s="7"/>
    </row>
    <row r="18" customFormat="false" ht="17.15" hidden="false" customHeight="true" outlineLevel="0" collapsed="false">
      <c r="A18" s="1"/>
      <c r="B18" s="8"/>
      <c r="C18" s="9"/>
      <c r="D18" s="10" t="s">
        <v>6</v>
      </c>
      <c r="E18" s="10" t="s">
        <v>7</v>
      </c>
      <c r="F18" s="10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11" t="s">
        <v>14</v>
      </c>
      <c r="M18" s="12" t="s">
        <v>6</v>
      </c>
      <c r="N18" s="12" t="s">
        <v>7</v>
      </c>
      <c r="O18" s="12" t="s">
        <v>8</v>
      </c>
    </row>
    <row r="19" customFormat="false" ht="17.15" hidden="false" customHeight="true" outlineLevel="0" collapsed="false">
      <c r="A19" s="1"/>
      <c r="B19" s="13" t="n">
        <v>1</v>
      </c>
      <c r="C19" s="83"/>
      <c r="D19" s="52" t="n">
        <v>0.00022875598</v>
      </c>
      <c r="E19" s="53" t="n">
        <v>0</v>
      </c>
      <c r="F19" s="54" t="n">
        <v>0.062228577</v>
      </c>
      <c r="G19" s="84"/>
      <c r="H19" s="56"/>
      <c r="I19" s="56"/>
      <c r="J19" s="85"/>
      <c r="K19" s="56"/>
      <c r="L19" s="86"/>
      <c r="M19" s="58" t="n">
        <v>0</v>
      </c>
      <c r="N19" s="59" t="n">
        <v>0</v>
      </c>
      <c r="O19" s="60" t="n">
        <v>0.126</v>
      </c>
    </row>
    <row r="20" customFormat="false" ht="17.15" hidden="false" customHeight="true" outlineLevel="0" collapsed="false">
      <c r="A20" s="1"/>
      <c r="B20" s="13" t="n">
        <v>2</v>
      </c>
      <c r="C20" s="87"/>
      <c r="D20" s="62" t="n">
        <v>0</v>
      </c>
      <c r="E20" s="63" t="n">
        <v>0.00079732584</v>
      </c>
      <c r="F20" s="64" t="n">
        <v>0.031831769</v>
      </c>
      <c r="G20" s="65"/>
      <c r="H20" s="66"/>
      <c r="I20" s="66"/>
      <c r="J20" s="66"/>
      <c r="K20" s="66"/>
      <c r="L20" s="67"/>
      <c r="M20" s="68" t="n">
        <v>0</v>
      </c>
      <c r="N20" s="69" t="n">
        <v>0.069</v>
      </c>
      <c r="O20" s="70" t="n">
        <v>0.033</v>
      </c>
    </row>
    <row r="21" customFormat="false" ht="17.15" hidden="false" customHeight="true" outlineLevel="0" collapsed="false">
      <c r="A21" s="1"/>
      <c r="B21" s="13" t="n">
        <v>3</v>
      </c>
      <c r="C21" s="61"/>
      <c r="D21" s="62" t="n">
        <v>0.017683571</v>
      </c>
      <c r="E21" s="63" t="n">
        <v>-0.068806228</v>
      </c>
      <c r="F21" s="64" t="n">
        <v>0.20523617</v>
      </c>
      <c r="G21" s="65"/>
      <c r="H21" s="66"/>
      <c r="I21" s="66"/>
      <c r="J21" s="66"/>
      <c r="K21" s="66"/>
      <c r="L21" s="67"/>
      <c r="M21" s="68" t="n">
        <v>0.03</v>
      </c>
      <c r="N21" s="69" t="n">
        <v>-0.0115</v>
      </c>
      <c r="O21" s="70" t="n">
        <v>0.264</v>
      </c>
    </row>
    <row r="22" customFormat="false" ht="17.15" hidden="false" customHeight="true" outlineLevel="0" collapsed="false">
      <c r="A22" s="1"/>
      <c r="B22" s="13" t="n">
        <v>4</v>
      </c>
      <c r="C22" s="61"/>
      <c r="D22" s="62" t="n">
        <v>0.12475042</v>
      </c>
      <c r="E22" s="63" t="n">
        <v>-0.057161795</v>
      </c>
      <c r="F22" s="64" t="n">
        <v>0.029788771</v>
      </c>
      <c r="G22" s="65"/>
      <c r="H22" s="66"/>
      <c r="I22" s="66"/>
      <c r="J22" s="66"/>
      <c r="K22" s="66"/>
      <c r="L22" s="67"/>
      <c r="M22" s="68" t="n">
        <v>0.195</v>
      </c>
      <c r="N22" s="69" t="n">
        <v>-0.0575</v>
      </c>
      <c r="O22" s="70" t="n">
        <v>0.03</v>
      </c>
    </row>
    <row r="23" customFormat="false" ht="17.15" hidden="false" customHeight="true" outlineLevel="0" collapsed="false">
      <c r="A23" s="1"/>
      <c r="B23" s="13" t="n">
        <v>5</v>
      </c>
      <c r="C23" s="61"/>
      <c r="D23" s="62" t="n">
        <v>0.056421496</v>
      </c>
      <c r="E23" s="63" t="n">
        <v>-0.0021686127</v>
      </c>
      <c r="F23" s="64" t="n">
        <v>1.5212877E-005</v>
      </c>
      <c r="G23" s="65"/>
      <c r="H23" s="66"/>
      <c r="I23" s="66"/>
      <c r="J23" s="66"/>
      <c r="K23" s="66"/>
      <c r="L23" s="67"/>
      <c r="M23" s="68" t="n">
        <v>0.063</v>
      </c>
      <c r="N23" s="69" t="n">
        <v>0.045</v>
      </c>
      <c r="O23" s="70" t="n">
        <v>0</v>
      </c>
    </row>
    <row r="24" customFormat="false" ht="17.15" hidden="false" customHeight="true" outlineLevel="0" collapsed="false">
      <c r="A24" s="1"/>
      <c r="B24" s="8" t="n">
        <v>6</v>
      </c>
      <c r="C24" s="71"/>
      <c r="D24" s="72" t="n">
        <v>0.068311682</v>
      </c>
      <c r="E24" s="73" t="n">
        <v>-0.044574206</v>
      </c>
      <c r="F24" s="74" t="n">
        <v>0</v>
      </c>
      <c r="G24" s="75"/>
      <c r="H24" s="76"/>
      <c r="I24" s="76"/>
      <c r="J24" s="76"/>
      <c r="K24" s="76"/>
      <c r="L24" s="77"/>
      <c r="M24" s="78" t="n">
        <v>0.123</v>
      </c>
      <c r="N24" s="79" t="n">
        <v>-0.045</v>
      </c>
      <c r="O24" s="80" t="n">
        <v>0</v>
      </c>
    </row>
    <row r="25" customFormat="false" ht="17.15" hidden="false" customHeight="true" outlineLevel="0" collapsed="false">
      <c r="A25" s="1"/>
      <c r="B25" s="1"/>
      <c r="D25" s="81" t="n">
        <v>0.0033658411</v>
      </c>
      <c r="E25" s="81" t="n">
        <v>0</v>
      </c>
      <c r="F25" s="81" t="n">
        <v>0</v>
      </c>
      <c r="G25" s="1"/>
      <c r="K25" s="1"/>
      <c r="L25" s="1"/>
      <c r="M25" s="1" t="n">
        <v>0.0115</v>
      </c>
      <c r="N25" s="1" t="n">
        <v>0</v>
      </c>
      <c r="O25" s="1" t="n">
        <v>0</v>
      </c>
    </row>
    <row r="26" customFormat="false" ht="17.15" hidden="false" customHeight="true" outlineLevel="0" collapsed="false">
      <c r="A26" s="1"/>
      <c r="B26" s="1"/>
      <c r="D26" s="1"/>
      <c r="E26" s="1"/>
      <c r="G26" s="1"/>
      <c r="K26" s="1"/>
      <c r="L26" s="1"/>
      <c r="M26" s="1"/>
      <c r="N26" s="1"/>
      <c r="O26" s="1"/>
    </row>
    <row r="27" customFormat="false" ht="17.15" hidden="false" customHeight="true" outlineLevel="0" collapsed="false">
      <c r="A27" s="1"/>
      <c r="B27" s="1"/>
      <c r="D27" s="1"/>
      <c r="E27" s="1"/>
      <c r="G27" s="1"/>
      <c r="K27" s="1"/>
      <c r="L27" s="1"/>
      <c r="M27" s="1"/>
      <c r="N27" s="1"/>
      <c r="O27" s="1"/>
    </row>
    <row r="28" customFormat="false" ht="17.15" hidden="false" customHeight="true" outlineLevel="0" collapsed="false">
      <c r="A28" s="1"/>
      <c r="B28" s="1"/>
      <c r="C28" s="2" t="n">
        <v>0.001</v>
      </c>
      <c r="D28" s="1"/>
      <c r="E28" s="1"/>
      <c r="F28" s="81"/>
      <c r="G28" s="1"/>
      <c r="K28" s="1"/>
      <c r="L28" s="1"/>
      <c r="M28" s="1"/>
      <c r="N28" s="1"/>
      <c r="O28" s="1"/>
    </row>
    <row r="29" customFormat="false" ht="17.15" hidden="false" customHeight="true" outlineLevel="0" collapsed="false">
      <c r="A29" s="1"/>
      <c r="B29" s="1"/>
      <c r="C29" s="2" t="n">
        <v>1E-009</v>
      </c>
      <c r="D29" s="1"/>
      <c r="E29" s="1"/>
      <c r="F29" s="1"/>
      <c r="G29" s="1"/>
      <c r="K29" s="1"/>
      <c r="L29" s="1"/>
      <c r="M29" s="1"/>
      <c r="N29" s="1"/>
      <c r="O29" s="1"/>
    </row>
    <row r="30" customFormat="false" ht="17.15" hidden="false" customHeight="true" outlineLevel="0" collapsed="false">
      <c r="A30" s="1"/>
      <c r="B30" s="1"/>
      <c r="C30" s="1"/>
      <c r="D30" s="1"/>
      <c r="E30" s="1"/>
      <c r="F30" s="1"/>
      <c r="G30" s="1"/>
      <c r="H30" s="81"/>
      <c r="I30" s="81" t="n">
        <f aca="false">D24-D9</f>
        <v>0.123</v>
      </c>
      <c r="J30" s="81" t="n">
        <f aca="false">E24-E9</f>
        <v>-0.04500000012</v>
      </c>
      <c r="K30" s="1"/>
      <c r="L30" s="1"/>
      <c r="M30" s="1"/>
      <c r="N30" s="1"/>
      <c r="O30" s="1"/>
    </row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3.8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88" t="n">
        <v>0.087017668</v>
      </c>
      <c r="D4" s="89" t="n">
        <v>0.00025237194</v>
      </c>
      <c r="E4" s="90" t="n">
        <v>0</v>
      </c>
      <c r="F4" s="91" t="n">
        <v>0.01780053</v>
      </c>
      <c r="G4" s="92" t="n">
        <v>1.3782605E-005</v>
      </c>
      <c r="H4" s="93" t="n">
        <v>0</v>
      </c>
      <c r="I4" s="93" t="n">
        <v>-2.4707024E-007</v>
      </c>
      <c r="J4" s="92" t="n">
        <v>2.3811821E-005</v>
      </c>
      <c r="K4" s="93" t="n">
        <v>0</v>
      </c>
      <c r="L4" s="92" t="n">
        <v>2.1074952E-005</v>
      </c>
      <c r="M4" s="94" t="n">
        <v>0.012</v>
      </c>
      <c r="N4" s="95" t="n">
        <v>0</v>
      </c>
      <c r="O4" s="96" t="n">
        <v>0.034</v>
      </c>
      <c r="Q4" s="97" t="n">
        <v>1E-006</v>
      </c>
    </row>
    <row r="5" customFormat="false" ht="20.2" hidden="false" customHeight="true" outlineLevel="0" collapsed="false">
      <c r="A5" s="1"/>
      <c r="B5" s="13" t="n">
        <v>2</v>
      </c>
      <c r="C5" s="88" t="n">
        <v>0.11727289</v>
      </c>
      <c r="D5" s="89" t="n">
        <v>1.7511648E-005</v>
      </c>
      <c r="E5" s="98" t="n">
        <v>-0.00045441359</v>
      </c>
      <c r="F5" s="99" t="n">
        <v>0.032931003</v>
      </c>
      <c r="G5" s="92" t="n">
        <v>4.1102361E-005</v>
      </c>
      <c r="H5" s="100" t="n">
        <f aca="false">(-0.00093740373)*0.000001</f>
        <v>-9.3740373E-010</v>
      </c>
      <c r="I5" s="100" t="n">
        <v>-6.5570834E-007</v>
      </c>
      <c r="J5" s="92" t="n">
        <v>4.0774296E-005</v>
      </c>
      <c r="K5" s="100" t="n">
        <v>-6.7800033E-008</v>
      </c>
      <c r="L5" s="92" t="n">
        <v>2.3429322E-005</v>
      </c>
      <c r="M5" s="101" t="n">
        <v>0</v>
      </c>
      <c r="N5" s="102" t="n">
        <v>0</v>
      </c>
      <c r="O5" s="103" t="n">
        <v>0.04235</v>
      </c>
    </row>
    <row r="6" customFormat="false" ht="20.2" hidden="false" customHeight="true" outlineLevel="0" collapsed="false">
      <c r="A6" s="1"/>
      <c r="B6" s="13" t="n">
        <v>3</v>
      </c>
      <c r="C6" s="88" t="n">
        <v>0.15629493</v>
      </c>
      <c r="D6" s="89" t="n">
        <v>0.0096607151</v>
      </c>
      <c r="E6" s="98" t="n">
        <v>-0.00033594492</v>
      </c>
      <c r="F6" s="99" t="n">
        <v>0.11795283</v>
      </c>
      <c r="G6" s="92" t="n">
        <v>0.00041624093</v>
      </c>
      <c r="H6" s="100" t="n">
        <v>1.6547571E-007</v>
      </c>
      <c r="I6" s="100" t="n">
        <v>-4.4923085E-005</v>
      </c>
      <c r="J6" s="92" t="n">
        <v>0.00042757767</v>
      </c>
      <c r="K6" s="100" t="n">
        <v>1.5852906E-006</v>
      </c>
      <c r="L6" s="92" t="n">
        <v>5.3166647E-005</v>
      </c>
      <c r="M6" s="101" t="n">
        <v>0.024</v>
      </c>
      <c r="N6" s="102" t="n">
        <v>0</v>
      </c>
      <c r="O6" s="103" t="n">
        <v>0.14815</v>
      </c>
    </row>
    <row r="7" customFormat="false" ht="20.2" hidden="false" customHeight="true" outlineLevel="0" collapsed="false">
      <c r="A7" s="1"/>
      <c r="B7" s="13" t="n">
        <v>4</v>
      </c>
      <c r="C7" s="88" t="n">
        <v>0.14868014</v>
      </c>
      <c r="D7" s="89" t="n">
        <v>0.11076383</v>
      </c>
      <c r="E7" s="98" t="n">
        <v>-0.00035314664</v>
      </c>
      <c r="F7" s="99" t="n">
        <v>0.00049985695</v>
      </c>
      <c r="G7" s="92" t="n">
        <v>3.0830029E-005</v>
      </c>
      <c r="H7" s="100" t="n">
        <v>1.4725757E-006</v>
      </c>
      <c r="I7" s="100" t="n">
        <v>-2.2198293E-006</v>
      </c>
      <c r="J7" s="92" t="n">
        <v>0.00036703309</v>
      </c>
      <c r="K7" s="100" t="n">
        <v>-2.6238283E-008</v>
      </c>
      <c r="L7" s="92" t="n">
        <v>0.00037667273</v>
      </c>
      <c r="M7" s="101" t="n">
        <v>0.15</v>
      </c>
      <c r="N7" s="102" t="n">
        <v>0</v>
      </c>
      <c r="O7" s="103" t="n">
        <v>0</v>
      </c>
    </row>
    <row r="8" customFormat="false" ht="20.2" hidden="false" customHeight="true" outlineLevel="0" collapsed="false">
      <c r="A8" s="1"/>
      <c r="B8" s="13" t="n">
        <v>5</v>
      </c>
      <c r="C8" s="88" t="n">
        <v>0.12361916</v>
      </c>
      <c r="D8" s="89" t="n">
        <v>0.037669107</v>
      </c>
      <c r="E8" s="98" t="n">
        <v>0.0026173217</v>
      </c>
      <c r="F8" s="99" t="n">
        <v>-0.00043108255</v>
      </c>
      <c r="G8" s="92" t="n">
        <v>4.8220143E-005</v>
      </c>
      <c r="H8" s="100" t="n">
        <v>-1.4821525E-006</v>
      </c>
      <c r="I8" s="100" t="n">
        <v>2.4411512E-007</v>
      </c>
      <c r="J8" s="92" t="n">
        <v>4.3415813E-005</v>
      </c>
      <c r="K8" s="100" t="n">
        <v>1.3542481E-007</v>
      </c>
      <c r="L8" s="92" t="n">
        <v>5.7835886E-005</v>
      </c>
      <c r="M8" s="31" t="n">
        <v>0.0565</v>
      </c>
      <c r="N8" s="32" t="n">
        <v>0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/>
      <c r="D9" s="35"/>
      <c r="E9" s="36"/>
      <c r="F9" s="37"/>
      <c r="G9" s="38"/>
      <c r="H9" s="39"/>
      <c r="I9" s="39"/>
      <c r="J9" s="39"/>
      <c r="K9" s="39"/>
      <c r="L9" s="40"/>
      <c r="M9" s="41"/>
      <c r="N9" s="42"/>
      <c r="O9" s="43"/>
    </row>
    <row r="10" customFormat="false" ht="20.2" hidden="false" customHeight="true" outlineLevel="0" collapsed="false">
      <c r="A10" s="1"/>
      <c r="B10" s="1" t="n">
        <v>789</v>
      </c>
      <c r="C10" s="88" t="n">
        <v>0.20501245</v>
      </c>
      <c r="D10" s="104" t="n">
        <v>0.050707401</v>
      </c>
      <c r="E10" s="105" t="n">
        <v>0.001770198</v>
      </c>
      <c r="F10" s="105" t="n">
        <v>-0.00039403658</v>
      </c>
      <c r="G10" s="92" t="n">
        <v>0.00013083162</v>
      </c>
      <c r="H10" s="106" t="n">
        <v>3.1084359E-006</v>
      </c>
      <c r="I10" s="106" t="n">
        <v>2.4657265E-007</v>
      </c>
      <c r="J10" s="92" t="n">
        <v>0.00018108839</v>
      </c>
      <c r="K10" s="106" t="n">
        <v>4.5146412E-007</v>
      </c>
      <c r="L10" s="92" t="n">
        <v>0.00023274634</v>
      </c>
      <c r="M10" s="44" t="n">
        <v>0.15418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/>
      <c r="C11" s="45"/>
      <c r="D11" s="45"/>
      <c r="E11" s="1"/>
      <c r="F11" s="1"/>
      <c r="G11" s="45"/>
      <c r="H11" s="1"/>
      <c r="I11" s="1"/>
      <c r="J11" s="45"/>
      <c r="K11" s="1"/>
      <c r="L11" s="45"/>
      <c r="M11" s="1"/>
      <c r="N11" s="1"/>
      <c r="O11" s="1"/>
    </row>
    <row r="12" customFormat="false" ht="13.8" hidden="false" customHeight="false" outlineLevel="0" collapsed="false">
      <c r="C12" s="0" t="n">
        <f aca="false">SUM(C4:C8)</f>
        <v>0.632884788</v>
      </c>
    </row>
    <row r="13" customFormat="false" ht="20.2" hidden="false" customHeight="true" outlineLevel="0" collapsed="false">
      <c r="A13" s="0" t="s">
        <v>16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6"/>
      <c r="D16" s="15" t="n">
        <f aca="false">D4-M4</f>
        <v>-0.01174762806</v>
      </c>
      <c r="E16" s="16" t="n">
        <f aca="false">E4-N4</f>
        <v>0</v>
      </c>
      <c r="F16" s="17" t="n">
        <f aca="false">F4-O4</f>
        <v>-0.01619947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7"/>
      <c r="D17" s="15" t="n">
        <f aca="false">D5-M5</f>
        <v>1.7511648E-005</v>
      </c>
      <c r="E17" s="16" t="n">
        <f aca="false">E5-N5</f>
        <v>-0.00045441359</v>
      </c>
      <c r="F17" s="17" t="n">
        <f aca="false">F5-O5</f>
        <v>-0.009418997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7"/>
      <c r="D18" s="15" t="n">
        <f aca="false">D6-M6</f>
        <v>-0.0143392849</v>
      </c>
      <c r="E18" s="16" t="n">
        <f aca="false">E6-N6</f>
        <v>-0.00033594492</v>
      </c>
      <c r="F18" s="17" t="n">
        <f aca="false">F6-O6</f>
        <v>-0.03019717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7"/>
      <c r="D19" s="15" t="n">
        <f aca="false">D7-M7</f>
        <v>-0.03923617</v>
      </c>
      <c r="E19" s="16" t="n">
        <f aca="false">E7-N7</f>
        <v>-0.00035314664</v>
      </c>
      <c r="F19" s="17" t="n">
        <f aca="false">F7-O7</f>
        <v>0.00049985695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7"/>
      <c r="D20" s="15" t="n">
        <f aca="false">D8-M8</f>
        <v>-0.018830893</v>
      </c>
      <c r="E20" s="16" t="n">
        <f aca="false">E8-N8</f>
        <v>0.0026173217</v>
      </c>
      <c r="F20" s="17" t="n">
        <f aca="false">F8-O8</f>
        <v>-0.00043108255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8"/>
      <c r="D21" s="15"/>
      <c r="E21" s="16"/>
      <c r="F21" s="17"/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-0.103472599</v>
      </c>
      <c r="E22" s="16" t="n">
        <f aca="false">E10-N10</f>
        <v>0.001770198</v>
      </c>
      <c r="F22" s="17" t="n">
        <f aca="false">F10-O10</f>
        <v>-0.00039403658</v>
      </c>
    </row>
    <row r="23" customFormat="false" ht="20.2" hidden="false" customHeight="true" outlineLevel="0" collapsed="false"/>
    <row r="25" customFormat="false" ht="20.2" hidden="false" customHeight="true" outlineLevel="0" collapsed="false">
      <c r="B25" s="49"/>
      <c r="C25" s="49"/>
      <c r="D25" s="49"/>
      <c r="E25" s="50"/>
      <c r="F25" s="49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customFormat="false" ht="20.2" hidden="false" customHeight="true" outlineLevel="0" collapsed="false">
      <c r="B26" s="49"/>
      <c r="C26" s="49"/>
      <c r="D26" s="49"/>
      <c r="E26" s="49"/>
      <c r="F26" s="49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customFormat="false" ht="20.2" hidden="false" customHeight="true" outlineLevel="0" collapsed="false">
      <c r="B27" s="49"/>
      <c r="C27" s="49"/>
      <c r="D27" s="49"/>
      <c r="E27" s="49"/>
      <c r="F27" s="49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customFormat="false" ht="20.2" hidden="false" customHeight="true" outlineLevel="0" collapsed="false">
      <c r="B28" s="49" t="s">
        <v>17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9"/>
      <c r="N28" s="49"/>
      <c r="O28" s="49"/>
      <c r="P28" s="49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8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88" t="n">
        <v>0.087017668</v>
      </c>
      <c r="D4" s="89" t="n">
        <v>0.00025237194</v>
      </c>
      <c r="E4" s="90" t="n">
        <v>0</v>
      </c>
      <c r="F4" s="91" t="n">
        <v>0.01780053</v>
      </c>
      <c r="G4" s="92" t="n">
        <v>1.3782605E-005</v>
      </c>
      <c r="H4" s="93" t="n">
        <v>0</v>
      </c>
      <c r="I4" s="93" t="n">
        <v>-2.4707024E-007</v>
      </c>
      <c r="J4" s="92" t="n">
        <v>2.3811821E-005</v>
      </c>
      <c r="K4" s="93" t="n">
        <v>0</v>
      </c>
      <c r="L4" s="92" t="n">
        <v>2.1074952E-005</v>
      </c>
      <c r="M4" s="94" t="n">
        <v>0.012</v>
      </c>
      <c r="N4" s="95" t="n">
        <v>0</v>
      </c>
      <c r="O4" s="96" t="n">
        <v>0.034</v>
      </c>
      <c r="Q4" s="97" t="n">
        <v>1E-006</v>
      </c>
    </row>
    <row r="5" customFormat="false" ht="20.2" hidden="false" customHeight="true" outlineLevel="0" collapsed="false">
      <c r="A5" s="1"/>
      <c r="B5" s="13" t="n">
        <v>2</v>
      </c>
      <c r="C5" s="88" t="n">
        <v>0.11727289</v>
      </c>
      <c r="D5" s="89" t="n">
        <v>1.7511648E-005</v>
      </c>
      <c r="E5" s="98" t="n">
        <v>-0.00045441359</v>
      </c>
      <c r="F5" s="99" t="n">
        <v>0.032931003</v>
      </c>
      <c r="G5" s="92" t="n">
        <v>4.1102361E-005</v>
      </c>
      <c r="H5" s="100" t="n">
        <f aca="false">(-0.00093740373)*0.000001</f>
        <v>-9.3740373E-010</v>
      </c>
      <c r="I5" s="100" t="n">
        <v>-6.5570834E-007</v>
      </c>
      <c r="J5" s="92" t="n">
        <v>4.0774296E-005</v>
      </c>
      <c r="K5" s="100" t="n">
        <v>-6.7800033E-008</v>
      </c>
      <c r="L5" s="92" t="n">
        <v>2.3429322E-005</v>
      </c>
      <c r="M5" s="101" t="n">
        <v>0</v>
      </c>
      <c r="N5" s="102" t="n">
        <v>0</v>
      </c>
      <c r="O5" s="103" t="n">
        <v>0.04235</v>
      </c>
    </row>
    <row r="6" customFormat="false" ht="20.2" hidden="false" customHeight="true" outlineLevel="0" collapsed="false">
      <c r="A6" s="1"/>
      <c r="B6" s="13" t="n">
        <v>3</v>
      </c>
      <c r="C6" s="88" t="n">
        <v>0.15629493</v>
      </c>
      <c r="D6" s="89" t="n">
        <v>0.0096607151</v>
      </c>
      <c r="E6" s="98" t="n">
        <v>-0.00033594492</v>
      </c>
      <c r="F6" s="99" t="n">
        <v>0.11795283</v>
      </c>
      <c r="G6" s="92" t="n">
        <v>0.00041624093</v>
      </c>
      <c r="H6" s="100" t="n">
        <v>1.6547571E-007</v>
      </c>
      <c r="I6" s="100" t="n">
        <v>-4.4923085E-005</v>
      </c>
      <c r="J6" s="92" t="n">
        <v>0.00042757767</v>
      </c>
      <c r="K6" s="100" t="n">
        <v>1.5852906E-006</v>
      </c>
      <c r="L6" s="92" t="n">
        <v>5.3166647E-005</v>
      </c>
      <c r="M6" s="101" t="n">
        <v>0.024</v>
      </c>
      <c r="N6" s="102" t="n">
        <v>0</v>
      </c>
      <c r="O6" s="103" t="n">
        <v>0.14815</v>
      </c>
    </row>
    <row r="7" customFormat="false" ht="20.2" hidden="false" customHeight="true" outlineLevel="0" collapsed="false">
      <c r="A7" s="1"/>
      <c r="B7" s="13" t="n">
        <v>4</v>
      </c>
      <c r="C7" s="88" t="n">
        <v>0.14868014</v>
      </c>
      <c r="D7" s="89" t="n">
        <v>0.11076383</v>
      </c>
      <c r="E7" s="98" t="n">
        <v>-0.00035314664</v>
      </c>
      <c r="F7" s="99" t="n">
        <v>0.00049985695</v>
      </c>
      <c r="G7" s="92" t="n">
        <v>3.0830029E-005</v>
      </c>
      <c r="H7" s="100" t="n">
        <v>1.4725757E-006</v>
      </c>
      <c r="I7" s="100" t="n">
        <v>-2.2198293E-006</v>
      </c>
      <c r="J7" s="92" t="n">
        <v>0.00036703309</v>
      </c>
      <c r="K7" s="100" t="n">
        <v>-2.6238283E-008</v>
      </c>
      <c r="L7" s="92" t="n">
        <v>0.00037667273</v>
      </c>
      <c r="M7" s="101" t="n">
        <v>0.15</v>
      </c>
      <c r="N7" s="102" t="n">
        <v>0</v>
      </c>
      <c r="O7" s="103" t="n">
        <v>0</v>
      </c>
    </row>
    <row r="8" customFormat="false" ht="20.2" hidden="false" customHeight="true" outlineLevel="0" collapsed="false">
      <c r="A8" s="1"/>
      <c r="B8" s="13" t="n">
        <v>5</v>
      </c>
      <c r="C8" s="88" t="n">
        <v>0.12361916</v>
      </c>
      <c r="D8" s="89" t="n">
        <v>0.037669107</v>
      </c>
      <c r="E8" s="98" t="n">
        <v>0.0026173217</v>
      </c>
      <c r="F8" s="99" t="n">
        <v>-0.00043108255</v>
      </c>
      <c r="G8" s="92" t="n">
        <v>4.8220143E-005</v>
      </c>
      <c r="H8" s="100" t="n">
        <v>-1.4821525E-006</v>
      </c>
      <c r="I8" s="100" t="n">
        <v>2.4411512E-007</v>
      </c>
      <c r="J8" s="92" t="n">
        <v>4.3415813E-005</v>
      </c>
      <c r="K8" s="100" t="n">
        <v>1.3542481E-007</v>
      </c>
      <c r="L8" s="92" t="n">
        <v>5.7835886E-005</v>
      </c>
      <c r="M8" s="31" t="n">
        <v>0.0565</v>
      </c>
      <c r="N8" s="32" t="n">
        <v>0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/>
      <c r="D9" s="35"/>
      <c r="E9" s="36"/>
      <c r="F9" s="37"/>
      <c r="G9" s="38"/>
      <c r="H9" s="39"/>
      <c r="I9" s="39"/>
      <c r="J9" s="39"/>
      <c r="K9" s="39"/>
      <c r="L9" s="40"/>
      <c r="M9" s="41"/>
      <c r="N9" s="42"/>
      <c r="O9" s="43"/>
    </row>
    <row r="10" customFormat="false" ht="20.2" hidden="false" customHeight="tru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/>
      <c r="C11" s="45"/>
      <c r="D11" s="45"/>
      <c r="E11" s="1"/>
      <c r="F11" s="1"/>
      <c r="G11" s="45"/>
      <c r="H11" s="1"/>
      <c r="I11" s="1"/>
      <c r="J11" s="45"/>
      <c r="K11" s="1"/>
      <c r="L11" s="45"/>
      <c r="M11" s="1"/>
      <c r="N11" s="1"/>
      <c r="O11" s="1"/>
    </row>
    <row r="12" customFormat="false" ht="13.8" hidden="false" customHeight="false" outlineLevel="0" collapsed="false">
      <c r="C12" s="0" t="n">
        <f aca="false">SUM(C4:C8)</f>
        <v>0.632884788</v>
      </c>
    </row>
    <row r="13" customFormat="false" ht="20.2" hidden="false" customHeight="true" outlineLevel="0" collapsed="false">
      <c r="A13" s="0" t="s">
        <v>16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6"/>
      <c r="D16" s="15" t="n">
        <f aca="false">D4-M4</f>
        <v>-0.01174762806</v>
      </c>
      <c r="E16" s="16" t="n">
        <f aca="false">E4-N4</f>
        <v>0</v>
      </c>
      <c r="F16" s="17" t="n">
        <f aca="false">F4-O4</f>
        <v>-0.01619947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7"/>
      <c r="D17" s="15" t="n">
        <f aca="false">D5-M5</f>
        <v>1.7511648E-005</v>
      </c>
      <c r="E17" s="16" t="n">
        <f aca="false">E5-N5</f>
        <v>-0.00045441359</v>
      </c>
      <c r="F17" s="17" t="n">
        <f aca="false">F5-O5</f>
        <v>-0.009418997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7"/>
      <c r="D18" s="15" t="n">
        <f aca="false">D6-M6</f>
        <v>-0.0143392849</v>
      </c>
      <c r="E18" s="16" t="n">
        <f aca="false">E6-N6</f>
        <v>-0.00033594492</v>
      </c>
      <c r="F18" s="17" t="n">
        <f aca="false">F6-O6</f>
        <v>-0.03019717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7"/>
      <c r="D19" s="15" t="n">
        <f aca="false">D7-M7</f>
        <v>-0.03923617</v>
      </c>
      <c r="E19" s="16" t="n">
        <f aca="false">E7-N7</f>
        <v>-0.00035314664</v>
      </c>
      <c r="F19" s="17" t="n">
        <f aca="false">F7-O7</f>
        <v>0.00049985695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7"/>
      <c r="D20" s="15" t="n">
        <f aca="false">D8-M8</f>
        <v>-0.018830893</v>
      </c>
      <c r="E20" s="16" t="n">
        <f aca="false">E8-N8</f>
        <v>0.0026173217</v>
      </c>
      <c r="F20" s="17" t="n">
        <f aca="false">F8-O8</f>
        <v>-0.00043108255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8"/>
      <c r="D21" s="15"/>
      <c r="E21" s="16"/>
      <c r="F21" s="17"/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3" customFormat="false" ht="20.2" hidden="false" customHeight="true" outlineLevel="0" collapsed="false"/>
    <row r="25" customFormat="false" ht="20.2" hidden="false" customHeight="true" outlineLevel="0" collapsed="false">
      <c r="B25" s="49"/>
      <c r="C25" s="49"/>
      <c r="D25" s="49"/>
      <c r="E25" s="50"/>
      <c r="F25" s="49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customFormat="false" ht="20.2" hidden="false" customHeight="true" outlineLevel="0" collapsed="false">
      <c r="B26" s="49"/>
      <c r="C26" s="49"/>
      <c r="D26" s="49"/>
      <c r="E26" s="49"/>
      <c r="F26" s="49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customFormat="false" ht="20.2" hidden="false" customHeight="true" outlineLevel="0" collapsed="false">
      <c r="B27" s="49"/>
      <c r="C27" s="49"/>
      <c r="D27" s="49"/>
      <c r="E27" s="49"/>
      <c r="F27" s="49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customFormat="false" ht="20.2" hidden="false" customHeight="true" outlineLevel="0" collapsed="false">
      <c r="B28" s="49" t="s">
        <v>17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9"/>
      <c r="N28" s="49"/>
      <c r="O28" s="49"/>
      <c r="P28" s="49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2016-11-02T16:54:19Z</dcterms:modified>
  <cp:revision>6</cp:revision>
  <dc:subject/>
  <dc:title/>
</cp:coreProperties>
</file>