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/>
  </bookViews>
  <sheets>
    <sheet name="Volume_stats_new_best" sheetId="1" r:id="rId1"/>
  </sheets>
  <calcPr calcId="144525"/>
</workbook>
</file>

<file path=xl/sharedStrings.xml><?xml version="1.0" encoding="utf-8"?>
<sst xmlns="http://schemas.openxmlformats.org/spreadsheetml/2006/main" count="38" uniqueCount="17">
  <si>
    <t>ActualSales</t>
  </si>
  <si>
    <t>ForecastDiff</t>
  </si>
  <si>
    <t>TotalParts</t>
  </si>
  <si>
    <t>Total Parts Volume %</t>
  </si>
  <si>
    <t>NoOfPartsWithDiffs</t>
  </si>
  <si>
    <t>Volume Coverage %</t>
  </si>
  <si>
    <t>Volume Coverage(-100 to 100) %</t>
  </si>
  <si>
    <t>1 to 500</t>
  </si>
  <si>
    <t>-50 to 50</t>
  </si>
  <si>
    <t>-100 to 100</t>
  </si>
  <si>
    <t>-250 to 250</t>
  </si>
  <si>
    <t>&lt; -250 &amp; &gt; 250</t>
  </si>
  <si>
    <t>500 to 1500</t>
  </si>
  <si>
    <t>1500 to 3000</t>
  </si>
  <si>
    <t>3000 to 5000</t>
  </si>
  <si>
    <t>&gt; 5000</t>
  </si>
  <si>
    <t>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</si>
</sst>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/>
    <xf numFmtId="0" fontId="0" fillId="2" borderId="0" xfId="0" applyFill="1" applyAlignment="1">
      <alignment vertical="center"/>
    </xf>
    <xf numFmtId="10" fontId="2" fillId="2" borderId="0" xfId="6" applyNumberFormat="1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/>
    <xf numFmtId="0" fontId="0" fillId="3" borderId="0" xfId="0" applyFill="1" applyAlignment="1">
      <alignment vertical="center"/>
    </xf>
    <xf numFmtId="10" fontId="2" fillId="3" borderId="0" xfId="6" applyNumberFormat="1" applyFont="1" applyFill="1" applyAlignment="1"/>
    <xf numFmtId="0" fontId="0" fillId="0" borderId="0" xfId="0" applyFont="1" applyFill="1" applyAlignment="1"/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10" fontId="2" fillId="0" borderId="0" xfId="6" applyNumberFormat="1" applyFont="1" applyFill="1" applyAlignmen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abSelected="1" zoomScaleSheetLayoutView="60" workbookViewId="0">
      <selection activeCell="N12" sqref="N12"/>
    </sheetView>
  </sheetViews>
  <sheetFormatPr defaultColWidth="10.2857142857143" defaultRowHeight="15"/>
  <cols>
    <col min="1" max="1" width="12.5714285714286" customWidth="1"/>
    <col min="2" max="2" width="13.8571428571429" customWidth="1"/>
    <col min="3" max="3" width="10.4285714285714" customWidth="1"/>
    <col min="4" max="4" width="21.5714285714286" style="1" customWidth="1"/>
    <col min="5" max="5" width="20.2857142857143" customWidth="1"/>
    <col min="6" max="6" width="20.4285714285714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</row>
    <row r="2" spans="1:7">
      <c r="A2" s="5" t="s">
        <v>7</v>
      </c>
      <c r="B2" s="5" t="s">
        <v>8</v>
      </c>
      <c r="C2" s="5">
        <v>3074</v>
      </c>
      <c r="D2" s="6">
        <f>C2/C$17</f>
        <v>0.956440572495333</v>
      </c>
      <c r="E2" s="5">
        <v>2872</v>
      </c>
      <c r="F2" s="5">
        <v>93.43</v>
      </c>
      <c r="G2" s="7"/>
    </row>
    <row r="3" spans="1:7">
      <c r="A3" s="5" t="s">
        <v>7</v>
      </c>
      <c r="B3" s="5" t="s">
        <v>9</v>
      </c>
      <c r="C3" s="5">
        <v>3074</v>
      </c>
      <c r="D3" s="6">
        <f>C3/C$17</f>
        <v>0.956440572495333</v>
      </c>
      <c r="E3" s="5">
        <v>115</v>
      </c>
      <c r="F3" s="5">
        <v>3.74</v>
      </c>
      <c r="G3" s="8">
        <f>SUM(F2:F3)</f>
        <v>97.17</v>
      </c>
    </row>
    <row r="4" spans="1:6">
      <c r="A4" s="5" t="s">
        <v>7</v>
      </c>
      <c r="B4" s="5" t="s">
        <v>10</v>
      </c>
      <c r="C4" s="5">
        <v>3074</v>
      </c>
      <c r="D4" s="6">
        <f>C4/C$17</f>
        <v>0.956440572495333</v>
      </c>
      <c r="E4" s="5">
        <v>75</v>
      </c>
      <c r="F4" s="5">
        <v>2.44</v>
      </c>
    </row>
    <row r="5" spans="1:6">
      <c r="A5" s="5" t="s">
        <v>7</v>
      </c>
      <c r="B5" s="5" t="s">
        <v>11</v>
      </c>
      <c r="C5" s="5">
        <v>3074</v>
      </c>
      <c r="D5" s="6">
        <f>C5/C$17</f>
        <v>0.956440572495333</v>
      </c>
      <c r="E5" s="5">
        <v>12</v>
      </c>
      <c r="F5" s="5">
        <v>0.39</v>
      </c>
    </row>
    <row r="6" spans="1:6">
      <c r="A6" s="9" t="s">
        <v>12</v>
      </c>
      <c r="B6" s="9" t="s">
        <v>8</v>
      </c>
      <c r="C6" s="9">
        <v>112</v>
      </c>
      <c r="D6" s="10">
        <v>0.0348475420037337</v>
      </c>
      <c r="E6" s="9">
        <v>59</v>
      </c>
      <c r="F6" s="9">
        <v>52.68</v>
      </c>
    </row>
    <row r="7" spans="1:7">
      <c r="A7" s="9" t="s">
        <v>12</v>
      </c>
      <c r="B7" s="9" t="s">
        <v>9</v>
      </c>
      <c r="C7" s="9">
        <v>112</v>
      </c>
      <c r="D7" s="10">
        <v>0.0348475420037337</v>
      </c>
      <c r="E7" s="9">
        <v>24</v>
      </c>
      <c r="F7" s="9">
        <v>21.43</v>
      </c>
      <c r="G7" s="8">
        <v>54.76</v>
      </c>
    </row>
    <row r="8" spans="1:6">
      <c r="A8" s="9" t="s">
        <v>12</v>
      </c>
      <c r="B8" s="9" t="s">
        <v>10</v>
      </c>
      <c r="C8" s="9">
        <v>112</v>
      </c>
      <c r="D8" s="10">
        <v>0.0348475420037337</v>
      </c>
      <c r="E8" s="9">
        <v>14</v>
      </c>
      <c r="F8" s="9">
        <v>12.5</v>
      </c>
    </row>
    <row r="9" spans="1:6">
      <c r="A9" s="9" t="s">
        <v>12</v>
      </c>
      <c r="B9" s="9" t="s">
        <v>11</v>
      </c>
      <c r="C9" s="9">
        <v>112</v>
      </c>
      <c r="D9" s="10">
        <v>0.0348475420037337</v>
      </c>
      <c r="E9" s="9">
        <v>15</v>
      </c>
      <c r="F9" s="9">
        <v>13.39</v>
      </c>
    </row>
    <row r="10" spans="1:6">
      <c r="A10" s="6" t="s">
        <v>13</v>
      </c>
      <c r="B10" s="5" t="s">
        <v>8</v>
      </c>
      <c r="C10" s="5">
        <v>24</v>
      </c>
      <c r="D10" s="6">
        <f>C10/C$17</f>
        <v>0.0074673304293715</v>
      </c>
      <c r="E10" s="5">
        <v>3</v>
      </c>
      <c r="F10" s="5">
        <v>12.5</v>
      </c>
    </row>
    <row r="11" spans="1:7">
      <c r="A11" s="5" t="s">
        <v>13</v>
      </c>
      <c r="B11" s="5" t="s">
        <v>9</v>
      </c>
      <c r="C11" s="5">
        <v>24</v>
      </c>
      <c r="D11" s="6">
        <f>C11/C$17</f>
        <v>0.0074673304293715</v>
      </c>
      <c r="E11" s="5">
        <v>6</v>
      </c>
      <c r="F11" s="5">
        <v>25</v>
      </c>
      <c r="G11" s="8">
        <v>37.5</v>
      </c>
    </row>
    <row r="12" spans="1:6">
      <c r="A12" s="5" t="s">
        <v>13</v>
      </c>
      <c r="B12" s="5" t="s">
        <v>10</v>
      </c>
      <c r="C12" s="5">
        <v>24</v>
      </c>
      <c r="D12" s="6">
        <f>C12/C$17</f>
        <v>0.0074673304293715</v>
      </c>
      <c r="E12" s="5">
        <v>5</v>
      </c>
      <c r="F12" s="5">
        <v>20.83</v>
      </c>
    </row>
    <row r="13" spans="1:6">
      <c r="A13" s="6" t="s">
        <v>13</v>
      </c>
      <c r="B13" s="5" t="s">
        <v>11</v>
      </c>
      <c r="C13" s="5">
        <v>24</v>
      </c>
      <c r="D13" s="6">
        <f>C13/C$17</f>
        <v>0.0074673304293715</v>
      </c>
      <c r="E13" s="5">
        <v>10</v>
      </c>
      <c r="F13" s="5">
        <v>41.67</v>
      </c>
    </row>
    <row r="14" spans="1:6">
      <c r="A14" s="10" t="s">
        <v>14</v>
      </c>
      <c r="B14" s="9" t="s">
        <v>10</v>
      </c>
      <c r="C14" s="9">
        <v>3</v>
      </c>
      <c r="D14" s="10">
        <f>C14/C$17</f>
        <v>0.000933416303671437</v>
      </c>
      <c r="E14" s="9">
        <v>1</v>
      </c>
      <c r="F14" s="9">
        <v>33.33</v>
      </c>
    </row>
    <row r="15" spans="1:7">
      <c r="A15" s="10" t="s">
        <v>14</v>
      </c>
      <c r="B15" s="9" t="s">
        <v>11</v>
      </c>
      <c r="C15" s="9">
        <v>3</v>
      </c>
      <c r="D15" s="10">
        <f>C15/C$17</f>
        <v>0.000933416303671437</v>
      </c>
      <c r="E15" s="9">
        <v>2</v>
      </c>
      <c r="F15" s="9">
        <v>66.67</v>
      </c>
      <c r="G15" s="11"/>
    </row>
    <row r="16" spans="1:6">
      <c r="A16" s="6" t="s">
        <v>15</v>
      </c>
      <c r="B16" s="5" t="s">
        <v>10</v>
      </c>
      <c r="C16" s="5">
        <v>1</v>
      </c>
      <c r="D16" s="6">
        <f>C16/C$17</f>
        <v>0.000311138767890479</v>
      </c>
      <c r="E16" s="5">
        <v>1</v>
      </c>
      <c r="F16" s="5">
        <v>100</v>
      </c>
    </row>
    <row r="17" spans="1:3">
      <c r="A17" s="2" t="s">
        <v>16</v>
      </c>
      <c r="B17" s="12"/>
      <c r="C17" s="12">
        <f>SUM(C4,C8,C12,C15,C16)</f>
        <v>3214</v>
      </c>
    </row>
    <row r="26" spans="17:26"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7:26"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7:26"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7:26">
      <c r="Q29" s="1"/>
      <c r="R29" s="13"/>
      <c r="S29" s="13"/>
      <c r="T29" s="13"/>
      <c r="U29" s="14"/>
      <c r="V29" s="13"/>
      <c r="W29" s="13"/>
      <c r="X29" s="1"/>
      <c r="Y29" s="1"/>
      <c r="Z29" s="1"/>
    </row>
    <row r="30" spans="17:26">
      <c r="Q30" s="1"/>
      <c r="R30" s="13"/>
      <c r="S30" s="13"/>
      <c r="T30" s="13"/>
      <c r="U30" s="14"/>
      <c r="V30" s="13"/>
      <c r="W30" s="13"/>
      <c r="X30" s="15"/>
      <c r="Y30" s="1"/>
      <c r="Z30" s="1"/>
    </row>
    <row r="31" spans="17:26">
      <c r="Q31" s="1"/>
      <c r="R31" s="13"/>
      <c r="S31" s="13"/>
      <c r="T31" s="13"/>
      <c r="U31" s="14"/>
      <c r="V31" s="13"/>
      <c r="W31" s="13"/>
      <c r="X31" s="1"/>
      <c r="Y31" s="1"/>
      <c r="Z31" s="1"/>
    </row>
    <row r="32" spans="17:26">
      <c r="Q32" s="1"/>
      <c r="R32" s="13"/>
      <c r="S32" s="13"/>
      <c r="T32" s="13"/>
      <c r="U32" s="14"/>
      <c r="V32" s="13"/>
      <c r="W32" s="13"/>
      <c r="X32" s="1"/>
      <c r="Y32" s="1"/>
      <c r="Z32" s="1"/>
    </row>
    <row r="33" spans="17:26"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7:26">
      <c r="Q34" s="1"/>
      <c r="R34" s="1"/>
      <c r="S34" s="1"/>
      <c r="T34" s="1"/>
      <c r="U34" s="1"/>
      <c r="V34" s="1"/>
      <c r="W34" s="1"/>
      <c r="X34" s="1"/>
      <c r="Y34" s="1"/>
      <c r="Z34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Volume_stats_new_best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mtech</cp:lastModifiedBy>
  <dcterms:created xsi:type="dcterms:W3CDTF">2021-03-19T06:51:44Z</dcterms:created>
  <dcterms:modified xsi:type="dcterms:W3CDTF">2021-03-19T07:23:55Z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