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Validation_test" sheetId="1" r:id="rId1"/>
  </sheets>
  <definedNames>
    <definedName name="_xlnm._FilterDatabase" localSheetId="0" hidden="1">Validation_test!$A$1:$O$3771</definedName>
  </definedNames>
  <calcPr calcId="144525"/>
</workbook>
</file>

<file path=xl/sharedStrings.xml><?xml version="1.0" encoding="utf-8"?>
<sst xmlns="http://schemas.openxmlformats.org/spreadsheetml/2006/main" count="7555" uniqueCount="84">
  <si>
    <t>Forecast</t>
  </si>
  <si>
    <t>Forecast_output</t>
  </si>
  <si>
    <t>Actual</t>
  </si>
  <si>
    <t>firstSoldYear</t>
  </si>
  <si>
    <t>year</t>
  </si>
  <si>
    <t>makes</t>
  </si>
  <si>
    <t>categories</t>
  </si>
  <si>
    <t>VIOs</t>
  </si>
  <si>
    <t>SaleYearRank</t>
  </si>
  <si>
    <t>HasPartsAuthorityPurchased</t>
  </si>
  <si>
    <t>HasWorldPacPurchased</t>
  </si>
  <si>
    <t>HasSSFPurchased</t>
  </si>
  <si>
    <t>Diff</t>
  </si>
  <si>
    <t>MAPE</t>
  </si>
  <si>
    <t>MAPE &lt; 20</t>
  </si>
  <si>
    <t>Acura</t>
  </si>
  <si>
    <t>Electrical</t>
  </si>
  <si>
    <t>Engine</t>
  </si>
  <si>
    <t>Alfa Romeo</t>
  </si>
  <si>
    <t>Body</t>
  </si>
  <si>
    <t>Aston Martin</t>
  </si>
  <si>
    <t>Audi</t>
  </si>
  <si>
    <t>Brakes</t>
  </si>
  <si>
    <t>Climate Control</t>
  </si>
  <si>
    <t>Cooling</t>
  </si>
  <si>
    <t>Fuel</t>
  </si>
  <si>
    <t>Steering</t>
  </si>
  <si>
    <t>Suspension</t>
  </si>
  <si>
    <t>Transmission</t>
  </si>
  <si>
    <t>Austin</t>
  </si>
  <si>
    <t>Austin Healey</t>
  </si>
  <si>
    <t>BMW</t>
  </si>
  <si>
    <t>Accessories</t>
  </si>
  <si>
    <t>Drivetrain &amp; Hub</t>
  </si>
  <si>
    <t>Exhaust</t>
  </si>
  <si>
    <t>Buick</t>
  </si>
  <si>
    <t>Cadillac</t>
  </si>
  <si>
    <t>Chevrolet</t>
  </si>
  <si>
    <t>Chrysler</t>
  </si>
  <si>
    <t>Dodge</t>
  </si>
  <si>
    <t>Eagle</t>
  </si>
  <si>
    <t>Fiat</t>
  </si>
  <si>
    <t>Ford</t>
  </si>
  <si>
    <t>Freightliner</t>
  </si>
  <si>
    <t>GMC</t>
  </si>
  <si>
    <t>Geo</t>
  </si>
  <si>
    <t>Honda</t>
  </si>
  <si>
    <t>Hummer</t>
  </si>
  <si>
    <t>Hyundai</t>
  </si>
  <si>
    <t>Infiniti</t>
  </si>
  <si>
    <t>Isuzu</t>
  </si>
  <si>
    <t>Jaguar</t>
  </si>
  <si>
    <t>Jeep</t>
  </si>
  <si>
    <t>Jensen</t>
  </si>
  <si>
    <t>Kia</t>
  </si>
  <si>
    <t>Land Rover</t>
  </si>
  <si>
    <t>Lexus</t>
  </si>
  <si>
    <t>Lincoln</t>
  </si>
  <si>
    <t>Lotus</t>
  </si>
  <si>
    <t>MG</t>
  </si>
  <si>
    <t>Mazda</t>
  </si>
  <si>
    <t>Mercedes-Benz</t>
  </si>
  <si>
    <t>Mercury</t>
  </si>
  <si>
    <t>Mini</t>
  </si>
  <si>
    <t>Mitsubishi</t>
  </si>
  <si>
    <t>Nissan</t>
  </si>
  <si>
    <t>Oldsmobile</t>
  </si>
  <si>
    <t>Plymouth</t>
  </si>
  <si>
    <t>Pontiac</t>
  </si>
  <si>
    <t>Porsche</t>
  </si>
  <si>
    <t>Ram</t>
  </si>
  <si>
    <t>Rolls Royce</t>
  </si>
  <si>
    <t>Saab</t>
  </si>
  <si>
    <t>Saturn</t>
  </si>
  <si>
    <t>Scion</t>
  </si>
  <si>
    <t>Seat</t>
  </si>
  <si>
    <t>Shelby</t>
  </si>
  <si>
    <t>Subaru</t>
  </si>
  <si>
    <t>Suzuki</t>
  </si>
  <si>
    <t>Toyota</t>
  </si>
  <si>
    <t>Triumph</t>
  </si>
  <si>
    <t>Volkswagen</t>
  </si>
  <si>
    <t>Volvo</t>
  </si>
  <si>
    <t>Workhorse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</si>
</sst>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m/d/yyyy;@"/>
    <numFmt numFmtId="181" formatCode="0.0000_ "/>
    <numFmt numFmtId="182" formatCode="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182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71"/>
  <sheetViews>
    <sheetView tabSelected="1" zoomScaleSheetLayoutView="60" workbookViewId="0">
      <selection activeCell="G7" sqref="G7"/>
    </sheetView>
  </sheetViews>
  <sheetFormatPr defaultColWidth="10.2857142857143" defaultRowHeight="15"/>
  <cols>
    <col min="1" max="1" width="9" customWidth="1"/>
    <col min="2" max="2" width="16.7142857142857" hidden="1" customWidth="1"/>
    <col min="3" max="3" width="7.14285714285714" customWidth="1"/>
    <col min="4" max="4" width="13.1428571428571" customWidth="1"/>
    <col min="5" max="5" width="5.57142857142857" customWidth="1"/>
    <col min="6" max="6" width="16" customWidth="1"/>
    <col min="7" max="7" width="17" customWidth="1"/>
    <col min="8" max="8" width="9.57142857142857" customWidth="1"/>
    <col min="9" max="9" width="13.8571428571429" customWidth="1"/>
    <col min="10" max="10" width="28.8571428571429" customWidth="1"/>
    <col min="11" max="11" width="23.8571428571429" customWidth="1"/>
    <col min="12" max="12" width="17.7142857142857" customWidth="1"/>
    <col min="13" max="13" width="6.71428571428571" customWidth="1"/>
    <col min="14" max="14" width="10.8571428571429" customWidth="1"/>
    <col min="15" max="15" width="10.571428571428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4" t="s">
        <v>13</v>
      </c>
      <c r="O1" s="4" t="s">
        <v>14</v>
      </c>
    </row>
    <row r="2" spans="1:15">
      <c r="A2">
        <f>INT(B2)</f>
        <v>6</v>
      </c>
      <c r="B2" s="1">
        <v>6.3434157371521</v>
      </c>
      <c r="C2">
        <v>2</v>
      </c>
      <c r="D2" s="2">
        <v>44222.7641500347</v>
      </c>
      <c r="E2">
        <v>2021</v>
      </c>
      <c r="F2" t="s">
        <v>15</v>
      </c>
      <c r="G2" t="s">
        <v>16</v>
      </c>
      <c r="H2">
        <v>17537072</v>
      </c>
      <c r="I2">
        <v>1</v>
      </c>
      <c r="J2">
        <v>0</v>
      </c>
      <c r="K2">
        <v>0</v>
      </c>
      <c r="L2">
        <v>0</v>
      </c>
      <c r="M2" s="5">
        <f>C2-A2</f>
        <v>-4</v>
      </c>
      <c r="N2" s="4">
        <f>ABS(C2-A2)/C2</f>
        <v>2</v>
      </c>
      <c r="O2" s="3">
        <f>IF(N2*100&lt;20,1,0)</f>
        <v>0</v>
      </c>
    </row>
    <row r="3" spans="1:15">
      <c r="A3">
        <f t="shared" ref="A3:A66" si="0">INT(B3)</f>
        <v>6</v>
      </c>
      <c r="B3" s="1">
        <v>6.3434157371521</v>
      </c>
      <c r="C3">
        <v>3</v>
      </c>
      <c r="D3" s="2">
        <v>44222.7641584491</v>
      </c>
      <c r="E3">
        <v>2021</v>
      </c>
      <c r="F3" t="s">
        <v>15</v>
      </c>
      <c r="G3" t="s">
        <v>17</v>
      </c>
      <c r="H3">
        <v>419654</v>
      </c>
      <c r="I3">
        <v>1</v>
      </c>
      <c r="J3">
        <v>0</v>
      </c>
      <c r="K3">
        <v>0</v>
      </c>
      <c r="L3">
        <v>0</v>
      </c>
      <c r="M3" s="5">
        <f t="shared" ref="M3:M66" si="1">C3-A3</f>
        <v>-3</v>
      </c>
      <c r="N3" s="4">
        <f t="shared" ref="N3:N66" si="2">ABS(C3-A3)/C3</f>
        <v>1</v>
      </c>
      <c r="O3" s="3">
        <f t="shared" ref="O3:O66" si="3">IF(N3*100&lt;20,1,0)</f>
        <v>0</v>
      </c>
    </row>
    <row r="4" spans="1:15">
      <c r="A4">
        <f t="shared" si="0"/>
        <v>6</v>
      </c>
      <c r="B4" s="1">
        <v>6.3434157371521</v>
      </c>
      <c r="C4">
        <v>6</v>
      </c>
      <c r="D4" s="2">
        <v>44153.772803125</v>
      </c>
      <c r="E4">
        <v>2021</v>
      </c>
      <c r="F4" t="s">
        <v>15</v>
      </c>
      <c r="G4" t="s">
        <v>17</v>
      </c>
      <c r="H4">
        <v>485145</v>
      </c>
      <c r="I4">
        <v>2</v>
      </c>
      <c r="J4">
        <v>1</v>
      </c>
      <c r="K4">
        <v>0</v>
      </c>
      <c r="L4">
        <v>0</v>
      </c>
      <c r="M4" s="5">
        <f t="shared" si="1"/>
        <v>0</v>
      </c>
      <c r="N4" s="4">
        <f t="shared" si="2"/>
        <v>0</v>
      </c>
      <c r="O4" s="3">
        <f t="shared" si="3"/>
        <v>1</v>
      </c>
    </row>
    <row r="5" spans="1:15">
      <c r="A5">
        <f t="shared" si="0"/>
        <v>6</v>
      </c>
      <c r="B5" s="1">
        <v>6.3434157371521</v>
      </c>
      <c r="C5">
        <v>3</v>
      </c>
      <c r="D5" s="2">
        <v>44153.772803125</v>
      </c>
      <c r="E5">
        <v>2020</v>
      </c>
      <c r="F5" t="s">
        <v>15</v>
      </c>
      <c r="G5" t="s">
        <v>17</v>
      </c>
      <c r="H5">
        <v>485145</v>
      </c>
      <c r="I5">
        <v>1</v>
      </c>
      <c r="J5">
        <v>1</v>
      </c>
      <c r="K5">
        <v>0</v>
      </c>
      <c r="L5">
        <v>0</v>
      </c>
      <c r="M5" s="5">
        <f t="shared" si="1"/>
        <v>-3</v>
      </c>
      <c r="N5" s="4">
        <f t="shared" si="2"/>
        <v>1</v>
      </c>
      <c r="O5" s="3">
        <f t="shared" si="3"/>
        <v>0</v>
      </c>
    </row>
    <row r="6" spans="1:15">
      <c r="A6">
        <f t="shared" si="0"/>
        <v>84</v>
      </c>
      <c r="B6" s="1">
        <v>84.9609985351562</v>
      </c>
      <c r="C6">
        <v>393</v>
      </c>
      <c r="D6" s="2">
        <v>39372.7916666667</v>
      </c>
      <c r="E6">
        <v>2021</v>
      </c>
      <c r="F6" t="s">
        <v>18</v>
      </c>
      <c r="G6" t="s">
        <v>19</v>
      </c>
      <c r="H6">
        <v>6675</v>
      </c>
      <c r="I6">
        <v>15</v>
      </c>
      <c r="J6">
        <v>1</v>
      </c>
      <c r="K6">
        <v>0</v>
      </c>
      <c r="L6">
        <v>0</v>
      </c>
      <c r="M6" s="5">
        <f t="shared" si="1"/>
        <v>309</v>
      </c>
      <c r="N6" s="4">
        <f t="shared" si="2"/>
        <v>0.786259541984733</v>
      </c>
      <c r="O6" s="3">
        <f t="shared" si="3"/>
        <v>0</v>
      </c>
    </row>
    <row r="7" spans="1:15">
      <c r="A7">
        <f t="shared" si="0"/>
        <v>84</v>
      </c>
      <c r="B7" s="1">
        <v>84.7643508911132</v>
      </c>
      <c r="C7">
        <v>393</v>
      </c>
      <c r="D7" s="2">
        <v>39372.7916666667</v>
      </c>
      <c r="E7">
        <v>2021</v>
      </c>
      <c r="F7" t="s">
        <v>20</v>
      </c>
      <c r="G7" t="s">
        <v>19</v>
      </c>
      <c r="H7">
        <v>6675</v>
      </c>
      <c r="I7">
        <v>15</v>
      </c>
      <c r="J7">
        <v>1</v>
      </c>
      <c r="K7">
        <v>0</v>
      </c>
      <c r="L7">
        <v>0</v>
      </c>
      <c r="M7" s="5">
        <f t="shared" si="1"/>
        <v>309</v>
      </c>
      <c r="N7" s="4">
        <f t="shared" si="2"/>
        <v>0.786259541984733</v>
      </c>
      <c r="O7" s="3">
        <f t="shared" si="3"/>
        <v>0</v>
      </c>
    </row>
    <row r="8" spans="1:15">
      <c r="A8">
        <f t="shared" si="0"/>
        <v>6</v>
      </c>
      <c r="B8" s="1">
        <v>6.3434157371521</v>
      </c>
      <c r="C8">
        <v>6</v>
      </c>
      <c r="D8" s="2">
        <v>44203.0205733449</v>
      </c>
      <c r="E8">
        <v>2021</v>
      </c>
      <c r="F8" t="s">
        <v>21</v>
      </c>
      <c r="G8" t="s">
        <v>19</v>
      </c>
      <c r="H8">
        <v>1614276</v>
      </c>
      <c r="I8">
        <v>1</v>
      </c>
      <c r="J8">
        <v>0</v>
      </c>
      <c r="K8">
        <v>0</v>
      </c>
      <c r="L8">
        <v>0</v>
      </c>
      <c r="M8" s="5">
        <f t="shared" si="1"/>
        <v>0</v>
      </c>
      <c r="N8" s="4">
        <f t="shared" si="2"/>
        <v>0</v>
      </c>
      <c r="O8" s="3">
        <f t="shared" si="3"/>
        <v>1</v>
      </c>
    </row>
    <row r="9" spans="1:15">
      <c r="A9">
        <f t="shared" si="0"/>
        <v>6</v>
      </c>
      <c r="B9" s="1">
        <v>6.3434157371521</v>
      </c>
      <c r="C9">
        <v>1</v>
      </c>
      <c r="D9" s="2">
        <v>44124.8964980324</v>
      </c>
      <c r="E9">
        <v>2021</v>
      </c>
      <c r="F9" t="s">
        <v>21</v>
      </c>
      <c r="G9" t="s">
        <v>19</v>
      </c>
      <c r="H9">
        <v>152271</v>
      </c>
      <c r="I9">
        <v>2</v>
      </c>
      <c r="J9">
        <v>1</v>
      </c>
      <c r="K9">
        <v>0</v>
      </c>
      <c r="L9">
        <v>0</v>
      </c>
      <c r="M9" s="5">
        <f t="shared" si="1"/>
        <v>-5</v>
      </c>
      <c r="N9" s="4">
        <f t="shared" si="2"/>
        <v>5</v>
      </c>
      <c r="O9" s="3">
        <f t="shared" si="3"/>
        <v>0</v>
      </c>
    </row>
    <row r="10" spans="1:15">
      <c r="A10">
        <f t="shared" si="0"/>
        <v>6</v>
      </c>
      <c r="B10" s="1">
        <v>6.3434157371521</v>
      </c>
      <c r="C10">
        <v>18</v>
      </c>
      <c r="D10" s="2">
        <v>44124.8964980324</v>
      </c>
      <c r="E10">
        <v>2020</v>
      </c>
      <c r="F10" t="s">
        <v>21</v>
      </c>
      <c r="G10" t="s">
        <v>19</v>
      </c>
      <c r="H10">
        <v>152271</v>
      </c>
      <c r="I10">
        <v>1</v>
      </c>
      <c r="J10">
        <v>1</v>
      </c>
      <c r="K10">
        <v>0</v>
      </c>
      <c r="L10">
        <v>0</v>
      </c>
      <c r="M10" s="5">
        <f t="shared" si="1"/>
        <v>12</v>
      </c>
      <c r="N10" s="4">
        <f t="shared" si="2"/>
        <v>0.666666666666667</v>
      </c>
      <c r="O10" s="3">
        <f t="shared" si="3"/>
        <v>0</v>
      </c>
    </row>
    <row r="11" spans="1:15">
      <c r="A11">
        <f t="shared" si="0"/>
        <v>6</v>
      </c>
      <c r="B11" s="1">
        <v>6.3434157371521</v>
      </c>
      <c r="C11">
        <v>5</v>
      </c>
      <c r="D11" s="2">
        <v>44124.8964896181</v>
      </c>
      <c r="E11">
        <v>2021</v>
      </c>
      <c r="F11" t="s">
        <v>21</v>
      </c>
      <c r="G11" t="s">
        <v>19</v>
      </c>
      <c r="H11">
        <v>130248</v>
      </c>
      <c r="I11">
        <v>2</v>
      </c>
      <c r="J11">
        <v>1</v>
      </c>
      <c r="K11">
        <v>0</v>
      </c>
      <c r="L11">
        <v>0</v>
      </c>
      <c r="M11" s="5">
        <f t="shared" si="1"/>
        <v>-1</v>
      </c>
      <c r="N11" s="4">
        <f t="shared" si="2"/>
        <v>0.2</v>
      </c>
      <c r="O11" s="3">
        <f t="shared" si="3"/>
        <v>0</v>
      </c>
    </row>
    <row r="12" spans="1:15">
      <c r="A12">
        <f t="shared" si="0"/>
        <v>6</v>
      </c>
      <c r="B12" s="1">
        <v>6.3434157371521</v>
      </c>
      <c r="C12">
        <v>35</v>
      </c>
      <c r="D12" s="2">
        <v>44124.8964896181</v>
      </c>
      <c r="E12">
        <v>2020</v>
      </c>
      <c r="F12" t="s">
        <v>21</v>
      </c>
      <c r="G12" t="s">
        <v>19</v>
      </c>
      <c r="H12">
        <v>130248</v>
      </c>
      <c r="I12">
        <v>1</v>
      </c>
      <c r="J12">
        <v>1</v>
      </c>
      <c r="K12">
        <v>0</v>
      </c>
      <c r="L12">
        <v>0</v>
      </c>
      <c r="M12" s="5">
        <f t="shared" si="1"/>
        <v>29</v>
      </c>
      <c r="N12" s="4">
        <f t="shared" si="2"/>
        <v>0.828571428571429</v>
      </c>
      <c r="O12" s="3">
        <f t="shared" si="3"/>
        <v>0</v>
      </c>
    </row>
    <row r="13" spans="1:15">
      <c r="A13">
        <f t="shared" si="0"/>
        <v>6</v>
      </c>
      <c r="B13" s="1">
        <v>6.3434157371521</v>
      </c>
      <c r="C13">
        <v>15</v>
      </c>
      <c r="D13" s="2">
        <v>44109.6756204861</v>
      </c>
      <c r="E13">
        <v>2020</v>
      </c>
      <c r="F13" t="s">
        <v>21</v>
      </c>
      <c r="G13" t="s">
        <v>19</v>
      </c>
      <c r="H13">
        <v>192383</v>
      </c>
      <c r="I13">
        <v>1</v>
      </c>
      <c r="J13">
        <v>1</v>
      </c>
      <c r="K13">
        <v>0</v>
      </c>
      <c r="L13">
        <v>0</v>
      </c>
      <c r="M13" s="5">
        <f t="shared" si="1"/>
        <v>9</v>
      </c>
      <c r="N13" s="4">
        <f t="shared" si="2"/>
        <v>0.6</v>
      </c>
      <c r="O13" s="3">
        <f t="shared" si="3"/>
        <v>0</v>
      </c>
    </row>
    <row r="14" spans="1:15">
      <c r="A14">
        <f t="shared" si="0"/>
        <v>21</v>
      </c>
      <c r="B14" s="1">
        <v>21.8151626586914</v>
      </c>
      <c r="C14">
        <v>15</v>
      </c>
      <c r="D14" s="2">
        <v>44096.6351170486</v>
      </c>
      <c r="E14">
        <v>2021</v>
      </c>
      <c r="F14" t="s">
        <v>21</v>
      </c>
      <c r="G14" t="s">
        <v>19</v>
      </c>
      <c r="H14">
        <v>193220</v>
      </c>
      <c r="I14">
        <v>2</v>
      </c>
      <c r="J14">
        <v>1</v>
      </c>
      <c r="K14">
        <v>0</v>
      </c>
      <c r="L14">
        <v>1</v>
      </c>
      <c r="M14" s="5">
        <f t="shared" si="1"/>
        <v>-6</v>
      </c>
      <c r="N14" s="4">
        <f t="shared" si="2"/>
        <v>0.4</v>
      </c>
      <c r="O14" s="3">
        <f t="shared" si="3"/>
        <v>0</v>
      </c>
    </row>
    <row r="15" spans="1:15">
      <c r="A15">
        <f t="shared" si="0"/>
        <v>6</v>
      </c>
      <c r="B15" s="1">
        <v>6.3434157371521</v>
      </c>
      <c r="C15">
        <v>40</v>
      </c>
      <c r="D15" s="2">
        <v>44096.6351170486</v>
      </c>
      <c r="E15">
        <v>2020</v>
      </c>
      <c r="F15" t="s">
        <v>21</v>
      </c>
      <c r="G15" t="s">
        <v>19</v>
      </c>
      <c r="H15">
        <v>193220</v>
      </c>
      <c r="I15">
        <v>1</v>
      </c>
      <c r="J15">
        <v>1</v>
      </c>
      <c r="K15">
        <v>0</v>
      </c>
      <c r="L15">
        <v>1</v>
      </c>
      <c r="M15" s="5">
        <f t="shared" si="1"/>
        <v>34</v>
      </c>
      <c r="N15" s="4">
        <f t="shared" si="2"/>
        <v>0.85</v>
      </c>
      <c r="O15" s="3">
        <f t="shared" si="3"/>
        <v>0</v>
      </c>
    </row>
    <row r="16" spans="1:15">
      <c r="A16">
        <f t="shared" si="0"/>
        <v>6</v>
      </c>
      <c r="B16" s="1">
        <v>6.3434157371521</v>
      </c>
      <c r="C16">
        <v>13</v>
      </c>
      <c r="D16" s="2">
        <v>44092.779055787</v>
      </c>
      <c r="E16">
        <v>2021</v>
      </c>
      <c r="F16" t="s">
        <v>21</v>
      </c>
      <c r="G16" t="s">
        <v>19</v>
      </c>
      <c r="H16">
        <v>950050</v>
      </c>
      <c r="I16">
        <v>2</v>
      </c>
      <c r="J16">
        <v>1</v>
      </c>
      <c r="K16">
        <v>0</v>
      </c>
      <c r="L16">
        <v>1</v>
      </c>
      <c r="M16" s="5">
        <f t="shared" si="1"/>
        <v>7</v>
      </c>
      <c r="N16" s="4">
        <f t="shared" si="2"/>
        <v>0.538461538461538</v>
      </c>
      <c r="O16" s="3">
        <f t="shared" si="3"/>
        <v>0</v>
      </c>
    </row>
    <row r="17" spans="1:15">
      <c r="A17">
        <f t="shared" si="0"/>
        <v>6</v>
      </c>
      <c r="B17" s="1">
        <v>6.3434157371521</v>
      </c>
      <c r="C17">
        <v>5</v>
      </c>
      <c r="D17" s="2">
        <v>44092.779055787</v>
      </c>
      <c r="E17">
        <v>2020</v>
      </c>
      <c r="F17" t="s">
        <v>21</v>
      </c>
      <c r="G17" t="s">
        <v>19</v>
      </c>
      <c r="H17">
        <v>950050</v>
      </c>
      <c r="I17">
        <v>1</v>
      </c>
      <c r="J17">
        <v>1</v>
      </c>
      <c r="K17">
        <v>0</v>
      </c>
      <c r="L17">
        <v>1</v>
      </c>
      <c r="M17" s="5">
        <f t="shared" si="1"/>
        <v>-1</v>
      </c>
      <c r="N17" s="4">
        <f t="shared" si="2"/>
        <v>0.2</v>
      </c>
      <c r="O17" s="3">
        <f t="shared" si="3"/>
        <v>0</v>
      </c>
    </row>
    <row r="18" spans="1:15">
      <c r="A18">
        <f t="shared" si="0"/>
        <v>6</v>
      </c>
      <c r="B18" s="1">
        <v>6.45775651931762</v>
      </c>
      <c r="C18">
        <v>5</v>
      </c>
      <c r="D18" s="2">
        <v>44090.9085569444</v>
      </c>
      <c r="E18">
        <v>2021</v>
      </c>
      <c r="F18" t="s">
        <v>21</v>
      </c>
      <c r="G18" t="s">
        <v>19</v>
      </c>
      <c r="H18">
        <v>131836</v>
      </c>
      <c r="I18">
        <v>2</v>
      </c>
      <c r="J18">
        <v>1</v>
      </c>
      <c r="K18">
        <v>0</v>
      </c>
      <c r="L18">
        <v>0</v>
      </c>
      <c r="M18" s="5">
        <f t="shared" si="1"/>
        <v>-1</v>
      </c>
      <c r="N18" s="4">
        <f t="shared" si="2"/>
        <v>0.2</v>
      </c>
      <c r="O18" s="3">
        <f t="shared" si="3"/>
        <v>0</v>
      </c>
    </row>
    <row r="19" spans="1:15">
      <c r="A19">
        <f t="shared" si="0"/>
        <v>6</v>
      </c>
      <c r="B19" s="1">
        <v>6.3434157371521</v>
      </c>
      <c r="C19">
        <v>21</v>
      </c>
      <c r="D19" s="2">
        <v>44090.9085569444</v>
      </c>
      <c r="E19">
        <v>2020</v>
      </c>
      <c r="F19" t="s">
        <v>21</v>
      </c>
      <c r="G19" t="s">
        <v>19</v>
      </c>
      <c r="H19">
        <v>131836</v>
      </c>
      <c r="I19">
        <v>1</v>
      </c>
      <c r="J19">
        <v>1</v>
      </c>
      <c r="K19">
        <v>0</v>
      </c>
      <c r="L19">
        <v>0</v>
      </c>
      <c r="M19" s="5">
        <f t="shared" si="1"/>
        <v>15</v>
      </c>
      <c r="N19" s="4">
        <f t="shared" si="2"/>
        <v>0.714285714285714</v>
      </c>
      <c r="O19" s="3">
        <f t="shared" si="3"/>
        <v>0</v>
      </c>
    </row>
    <row r="20" spans="1:15">
      <c r="A20">
        <f t="shared" si="0"/>
        <v>25</v>
      </c>
      <c r="B20" s="1">
        <v>25.6954460144042</v>
      </c>
      <c r="C20">
        <v>15</v>
      </c>
      <c r="D20" s="2">
        <v>44089.7809947107</v>
      </c>
      <c r="E20">
        <v>2021</v>
      </c>
      <c r="F20" t="s">
        <v>21</v>
      </c>
      <c r="G20" t="s">
        <v>19</v>
      </c>
      <c r="H20">
        <v>94548</v>
      </c>
      <c r="I20">
        <v>2</v>
      </c>
      <c r="J20">
        <v>1</v>
      </c>
      <c r="K20">
        <v>0</v>
      </c>
      <c r="L20">
        <v>1</v>
      </c>
      <c r="M20" s="5">
        <f t="shared" si="1"/>
        <v>-10</v>
      </c>
      <c r="N20" s="4">
        <f t="shared" si="2"/>
        <v>0.666666666666667</v>
      </c>
      <c r="O20" s="3">
        <f t="shared" si="3"/>
        <v>0</v>
      </c>
    </row>
    <row r="21" spans="1:15">
      <c r="A21">
        <f t="shared" si="0"/>
        <v>6</v>
      </c>
      <c r="B21" s="1">
        <v>6.5092453956604</v>
      </c>
      <c r="C21">
        <v>46</v>
      </c>
      <c r="D21" s="2">
        <v>44089.7809947107</v>
      </c>
      <c r="E21">
        <v>2020</v>
      </c>
      <c r="F21" t="s">
        <v>21</v>
      </c>
      <c r="G21" t="s">
        <v>19</v>
      </c>
      <c r="H21">
        <v>94548</v>
      </c>
      <c r="I21">
        <v>1</v>
      </c>
      <c r="J21">
        <v>1</v>
      </c>
      <c r="K21">
        <v>0</v>
      </c>
      <c r="L21">
        <v>1</v>
      </c>
      <c r="M21" s="5">
        <f t="shared" si="1"/>
        <v>40</v>
      </c>
      <c r="N21" s="4">
        <f t="shared" si="2"/>
        <v>0.869565217391304</v>
      </c>
      <c r="O21" s="3">
        <f t="shared" si="3"/>
        <v>0</v>
      </c>
    </row>
    <row r="22" spans="1:15">
      <c r="A22">
        <f t="shared" si="0"/>
        <v>66</v>
      </c>
      <c r="B22" s="1">
        <v>66.3531036376953</v>
      </c>
      <c r="C22">
        <v>31</v>
      </c>
      <c r="D22" s="2">
        <v>44089.780994294</v>
      </c>
      <c r="E22">
        <v>2021</v>
      </c>
      <c r="F22" t="s">
        <v>21</v>
      </c>
      <c r="G22" t="s">
        <v>19</v>
      </c>
      <c r="H22">
        <v>159166</v>
      </c>
      <c r="I22">
        <v>2</v>
      </c>
      <c r="J22">
        <v>1</v>
      </c>
      <c r="K22">
        <v>0</v>
      </c>
      <c r="L22">
        <v>1</v>
      </c>
      <c r="M22" s="5">
        <f t="shared" si="1"/>
        <v>-35</v>
      </c>
      <c r="N22" s="4">
        <f t="shared" si="2"/>
        <v>1.12903225806452</v>
      </c>
      <c r="O22" s="3">
        <f t="shared" si="3"/>
        <v>0</v>
      </c>
    </row>
    <row r="23" spans="1:15">
      <c r="A23">
        <f t="shared" si="0"/>
        <v>16</v>
      </c>
      <c r="B23" s="1">
        <v>16.302806854248</v>
      </c>
      <c r="C23">
        <v>119</v>
      </c>
      <c r="D23" s="2">
        <v>44089.780994294</v>
      </c>
      <c r="E23">
        <v>2020</v>
      </c>
      <c r="F23" t="s">
        <v>21</v>
      </c>
      <c r="G23" t="s">
        <v>19</v>
      </c>
      <c r="H23">
        <v>159166</v>
      </c>
      <c r="I23">
        <v>1</v>
      </c>
      <c r="J23">
        <v>1</v>
      </c>
      <c r="K23">
        <v>0</v>
      </c>
      <c r="L23">
        <v>1</v>
      </c>
      <c r="M23" s="5">
        <f t="shared" si="1"/>
        <v>103</v>
      </c>
      <c r="N23" s="4">
        <f t="shared" si="2"/>
        <v>0.865546218487395</v>
      </c>
      <c r="O23" s="3">
        <f t="shared" si="3"/>
        <v>0</v>
      </c>
    </row>
    <row r="24" spans="1:15">
      <c r="A24">
        <f t="shared" si="0"/>
        <v>6</v>
      </c>
      <c r="B24" s="1">
        <v>6.3434157371521</v>
      </c>
      <c r="C24">
        <v>15</v>
      </c>
      <c r="D24" s="2">
        <v>44088.638349456</v>
      </c>
      <c r="E24">
        <v>2021</v>
      </c>
      <c r="F24" t="s">
        <v>21</v>
      </c>
      <c r="G24" t="s">
        <v>19</v>
      </c>
      <c r="H24">
        <v>1202343</v>
      </c>
      <c r="I24">
        <v>2</v>
      </c>
      <c r="J24">
        <v>1</v>
      </c>
      <c r="K24">
        <v>0</v>
      </c>
      <c r="L24">
        <v>0</v>
      </c>
      <c r="M24" s="5">
        <f t="shared" si="1"/>
        <v>9</v>
      </c>
      <c r="N24" s="4">
        <f t="shared" si="2"/>
        <v>0.6</v>
      </c>
      <c r="O24" s="3">
        <f t="shared" si="3"/>
        <v>0</v>
      </c>
    </row>
    <row r="25" spans="1:15">
      <c r="A25">
        <f t="shared" si="0"/>
        <v>6</v>
      </c>
      <c r="B25" s="1">
        <v>6.3434157371521</v>
      </c>
      <c r="C25">
        <v>10</v>
      </c>
      <c r="D25" s="2">
        <v>44088.638349456</v>
      </c>
      <c r="E25">
        <v>2020</v>
      </c>
      <c r="F25" t="s">
        <v>21</v>
      </c>
      <c r="G25" t="s">
        <v>19</v>
      </c>
      <c r="H25">
        <v>1202343</v>
      </c>
      <c r="I25">
        <v>1</v>
      </c>
      <c r="J25">
        <v>1</v>
      </c>
      <c r="K25">
        <v>0</v>
      </c>
      <c r="L25">
        <v>0</v>
      </c>
      <c r="M25" s="5">
        <f t="shared" si="1"/>
        <v>4</v>
      </c>
      <c r="N25" s="4">
        <f t="shared" si="2"/>
        <v>0.4</v>
      </c>
      <c r="O25" s="3">
        <f t="shared" si="3"/>
        <v>0</v>
      </c>
    </row>
    <row r="26" spans="1:15">
      <c r="A26">
        <f t="shared" si="0"/>
        <v>9</v>
      </c>
      <c r="B26" s="1">
        <v>9.12229251861572</v>
      </c>
      <c r="C26">
        <v>15</v>
      </c>
      <c r="D26" s="2">
        <v>44088.6383446412</v>
      </c>
      <c r="E26">
        <v>2021</v>
      </c>
      <c r="F26" t="s">
        <v>21</v>
      </c>
      <c r="G26" t="s">
        <v>19</v>
      </c>
      <c r="H26">
        <v>192383</v>
      </c>
      <c r="I26">
        <v>2</v>
      </c>
      <c r="J26">
        <v>1</v>
      </c>
      <c r="K26">
        <v>0</v>
      </c>
      <c r="L26">
        <v>0</v>
      </c>
      <c r="M26" s="5">
        <f t="shared" si="1"/>
        <v>6</v>
      </c>
      <c r="N26" s="4">
        <f t="shared" si="2"/>
        <v>0.4</v>
      </c>
      <c r="O26" s="3">
        <f t="shared" si="3"/>
        <v>0</v>
      </c>
    </row>
    <row r="27" spans="1:15">
      <c r="A27">
        <f t="shared" si="0"/>
        <v>6</v>
      </c>
      <c r="B27" s="1">
        <v>6.3434157371521</v>
      </c>
      <c r="C27">
        <v>20</v>
      </c>
      <c r="D27" s="2">
        <v>44088.6383446412</v>
      </c>
      <c r="E27">
        <v>2020</v>
      </c>
      <c r="F27" t="s">
        <v>21</v>
      </c>
      <c r="G27" t="s">
        <v>19</v>
      </c>
      <c r="H27">
        <v>192383</v>
      </c>
      <c r="I27">
        <v>1</v>
      </c>
      <c r="J27">
        <v>1</v>
      </c>
      <c r="K27">
        <v>0</v>
      </c>
      <c r="L27">
        <v>0</v>
      </c>
      <c r="M27" s="5">
        <f t="shared" si="1"/>
        <v>14</v>
      </c>
      <c r="N27" s="4">
        <f t="shared" si="2"/>
        <v>0.7</v>
      </c>
      <c r="O27" s="3">
        <f t="shared" si="3"/>
        <v>0</v>
      </c>
    </row>
    <row r="28" spans="1:15">
      <c r="A28">
        <f t="shared" si="0"/>
        <v>6</v>
      </c>
      <c r="B28" s="1">
        <v>6.3434157371521</v>
      </c>
      <c r="C28">
        <v>17</v>
      </c>
      <c r="D28" s="2">
        <v>44085.9230230324</v>
      </c>
      <c r="E28">
        <v>2021</v>
      </c>
      <c r="F28" t="s">
        <v>21</v>
      </c>
      <c r="G28" t="s">
        <v>19</v>
      </c>
      <c r="H28">
        <v>950050</v>
      </c>
      <c r="I28">
        <v>2</v>
      </c>
      <c r="J28">
        <v>1</v>
      </c>
      <c r="K28">
        <v>0</v>
      </c>
      <c r="L28">
        <v>1</v>
      </c>
      <c r="M28" s="5">
        <f t="shared" si="1"/>
        <v>11</v>
      </c>
      <c r="N28" s="4">
        <f t="shared" si="2"/>
        <v>0.647058823529412</v>
      </c>
      <c r="O28" s="3">
        <f t="shared" si="3"/>
        <v>0</v>
      </c>
    </row>
    <row r="29" spans="1:15">
      <c r="A29">
        <f t="shared" si="0"/>
        <v>6</v>
      </c>
      <c r="B29" s="1">
        <v>6.3434157371521</v>
      </c>
      <c r="C29">
        <v>29</v>
      </c>
      <c r="D29" s="2">
        <v>44085.9230230324</v>
      </c>
      <c r="E29">
        <v>2020</v>
      </c>
      <c r="F29" t="s">
        <v>21</v>
      </c>
      <c r="G29" t="s">
        <v>19</v>
      </c>
      <c r="H29">
        <v>950050</v>
      </c>
      <c r="I29">
        <v>1</v>
      </c>
      <c r="J29">
        <v>1</v>
      </c>
      <c r="K29">
        <v>0</v>
      </c>
      <c r="L29">
        <v>1</v>
      </c>
      <c r="M29" s="5">
        <f t="shared" si="1"/>
        <v>23</v>
      </c>
      <c r="N29" s="4">
        <f t="shared" si="2"/>
        <v>0.793103448275862</v>
      </c>
      <c r="O29" s="3">
        <f t="shared" si="3"/>
        <v>0</v>
      </c>
    </row>
    <row r="30" spans="1:15">
      <c r="A30">
        <f t="shared" si="0"/>
        <v>6</v>
      </c>
      <c r="B30" s="1">
        <v>6.3434157371521</v>
      </c>
      <c r="C30">
        <v>16</v>
      </c>
      <c r="D30" s="2">
        <v>44085.676816088</v>
      </c>
      <c r="E30">
        <v>2021</v>
      </c>
      <c r="F30" t="s">
        <v>21</v>
      </c>
      <c r="G30" t="s">
        <v>19</v>
      </c>
      <c r="H30">
        <v>227768</v>
      </c>
      <c r="I30">
        <v>2</v>
      </c>
      <c r="J30">
        <v>1</v>
      </c>
      <c r="K30">
        <v>0</v>
      </c>
      <c r="L30">
        <v>0</v>
      </c>
      <c r="M30" s="5">
        <f t="shared" si="1"/>
        <v>10</v>
      </c>
      <c r="N30" s="4">
        <f t="shared" si="2"/>
        <v>0.625</v>
      </c>
      <c r="O30" s="3">
        <f t="shared" si="3"/>
        <v>0</v>
      </c>
    </row>
    <row r="31" spans="1:15">
      <c r="A31">
        <f t="shared" si="0"/>
        <v>6</v>
      </c>
      <c r="B31" s="1">
        <v>6.3434157371521</v>
      </c>
      <c r="C31">
        <v>9</v>
      </c>
      <c r="D31" s="2">
        <v>44085.676816088</v>
      </c>
      <c r="E31">
        <v>2020</v>
      </c>
      <c r="F31" t="s">
        <v>21</v>
      </c>
      <c r="G31" t="s">
        <v>19</v>
      </c>
      <c r="H31">
        <v>227768</v>
      </c>
      <c r="I31">
        <v>1</v>
      </c>
      <c r="J31">
        <v>1</v>
      </c>
      <c r="K31">
        <v>0</v>
      </c>
      <c r="L31">
        <v>0</v>
      </c>
      <c r="M31" s="5">
        <f t="shared" si="1"/>
        <v>3</v>
      </c>
      <c r="N31" s="4">
        <f t="shared" si="2"/>
        <v>0.333333333333333</v>
      </c>
      <c r="O31" s="3">
        <f t="shared" si="3"/>
        <v>0</v>
      </c>
    </row>
    <row r="32" spans="1:15">
      <c r="A32">
        <f t="shared" si="0"/>
        <v>6</v>
      </c>
      <c r="B32" s="1">
        <v>6.74897527694702</v>
      </c>
      <c r="C32">
        <v>18</v>
      </c>
      <c r="D32" s="2">
        <v>44085.6768158218</v>
      </c>
      <c r="E32">
        <v>2021</v>
      </c>
      <c r="F32" t="s">
        <v>21</v>
      </c>
      <c r="G32" t="s">
        <v>19</v>
      </c>
      <c r="H32">
        <v>193662</v>
      </c>
      <c r="I32">
        <v>2</v>
      </c>
      <c r="J32">
        <v>1</v>
      </c>
      <c r="K32">
        <v>0</v>
      </c>
      <c r="L32">
        <v>1</v>
      </c>
      <c r="M32" s="5">
        <f t="shared" si="1"/>
        <v>12</v>
      </c>
      <c r="N32" s="4">
        <f t="shared" si="2"/>
        <v>0.666666666666667</v>
      </c>
      <c r="O32" s="3">
        <f t="shared" si="3"/>
        <v>0</v>
      </c>
    </row>
    <row r="33" spans="1:15">
      <c r="A33">
        <f t="shared" si="0"/>
        <v>6</v>
      </c>
      <c r="B33" s="1">
        <v>6.3434157371521</v>
      </c>
      <c r="C33">
        <v>7</v>
      </c>
      <c r="D33" s="2">
        <v>44085.6768158218</v>
      </c>
      <c r="E33">
        <v>2020</v>
      </c>
      <c r="F33" t="s">
        <v>21</v>
      </c>
      <c r="G33" t="s">
        <v>19</v>
      </c>
      <c r="H33">
        <v>193662</v>
      </c>
      <c r="I33">
        <v>1</v>
      </c>
      <c r="J33">
        <v>1</v>
      </c>
      <c r="K33">
        <v>0</v>
      </c>
      <c r="L33">
        <v>1</v>
      </c>
      <c r="M33" s="5">
        <f t="shared" si="1"/>
        <v>1</v>
      </c>
      <c r="N33" s="4">
        <f t="shared" si="2"/>
        <v>0.142857142857143</v>
      </c>
      <c r="O33" s="3">
        <f t="shared" si="3"/>
        <v>1</v>
      </c>
    </row>
    <row r="34" spans="1:15">
      <c r="A34">
        <f t="shared" si="0"/>
        <v>11</v>
      </c>
      <c r="B34" s="1">
        <v>11.2920951843261</v>
      </c>
      <c r="C34">
        <v>15</v>
      </c>
      <c r="D34" s="2">
        <v>44082.9241009259</v>
      </c>
      <c r="E34">
        <v>2021</v>
      </c>
      <c r="F34" t="s">
        <v>21</v>
      </c>
      <c r="G34" t="s">
        <v>19</v>
      </c>
      <c r="H34">
        <v>204673</v>
      </c>
      <c r="I34">
        <v>2</v>
      </c>
      <c r="J34">
        <v>1</v>
      </c>
      <c r="K34">
        <v>0</v>
      </c>
      <c r="L34">
        <v>1</v>
      </c>
      <c r="M34" s="5">
        <f t="shared" si="1"/>
        <v>4</v>
      </c>
      <c r="N34" s="4">
        <f t="shared" si="2"/>
        <v>0.266666666666667</v>
      </c>
      <c r="O34" s="3">
        <f t="shared" si="3"/>
        <v>0</v>
      </c>
    </row>
    <row r="35" spans="1:15">
      <c r="A35">
        <f t="shared" si="0"/>
        <v>6</v>
      </c>
      <c r="B35" s="1">
        <v>6.3434157371521</v>
      </c>
      <c r="C35">
        <v>4</v>
      </c>
      <c r="D35" s="2">
        <v>44224.0341044792</v>
      </c>
      <c r="E35">
        <v>2021</v>
      </c>
      <c r="F35" t="s">
        <v>21</v>
      </c>
      <c r="G35" t="s">
        <v>22</v>
      </c>
      <c r="H35">
        <v>198101</v>
      </c>
      <c r="I35">
        <v>1</v>
      </c>
      <c r="J35">
        <v>0</v>
      </c>
      <c r="K35">
        <v>0</v>
      </c>
      <c r="L35">
        <v>0</v>
      </c>
      <c r="M35" s="5">
        <f t="shared" si="1"/>
        <v>-2</v>
      </c>
      <c r="N35" s="4">
        <f t="shared" si="2"/>
        <v>0.5</v>
      </c>
      <c r="O35" s="3">
        <f t="shared" si="3"/>
        <v>0</v>
      </c>
    </row>
    <row r="36" spans="1:15">
      <c r="A36">
        <f t="shared" si="0"/>
        <v>7</v>
      </c>
      <c r="B36" s="1">
        <v>7.65262746810913</v>
      </c>
      <c r="C36">
        <v>12</v>
      </c>
      <c r="D36" s="2">
        <v>44224.0341040857</v>
      </c>
      <c r="E36">
        <v>2021</v>
      </c>
      <c r="F36" t="s">
        <v>21</v>
      </c>
      <c r="G36" t="s">
        <v>22</v>
      </c>
      <c r="H36">
        <v>155569</v>
      </c>
      <c r="I36">
        <v>1</v>
      </c>
      <c r="J36">
        <v>0</v>
      </c>
      <c r="K36">
        <v>0</v>
      </c>
      <c r="L36">
        <v>0</v>
      </c>
      <c r="M36" s="5">
        <f t="shared" si="1"/>
        <v>5</v>
      </c>
      <c r="N36" s="4">
        <f t="shared" si="2"/>
        <v>0.416666666666667</v>
      </c>
      <c r="O36" s="3">
        <f t="shared" si="3"/>
        <v>0</v>
      </c>
    </row>
    <row r="37" spans="1:15">
      <c r="A37">
        <f t="shared" si="0"/>
        <v>6</v>
      </c>
      <c r="B37" s="1">
        <v>6.3434157371521</v>
      </c>
      <c r="C37">
        <v>1</v>
      </c>
      <c r="D37" s="2">
        <v>44224.0341014236</v>
      </c>
      <c r="E37">
        <v>2021</v>
      </c>
      <c r="F37" t="s">
        <v>21</v>
      </c>
      <c r="G37" t="s">
        <v>22</v>
      </c>
      <c r="H37">
        <v>1207120</v>
      </c>
      <c r="I37">
        <v>1</v>
      </c>
      <c r="J37">
        <v>0</v>
      </c>
      <c r="K37">
        <v>0</v>
      </c>
      <c r="L37">
        <v>0</v>
      </c>
      <c r="M37" s="5">
        <f t="shared" si="1"/>
        <v>-5</v>
      </c>
      <c r="N37" s="4">
        <f t="shared" si="2"/>
        <v>5</v>
      </c>
      <c r="O37" s="3">
        <f t="shared" si="3"/>
        <v>0</v>
      </c>
    </row>
    <row r="38" spans="1:15">
      <c r="A38">
        <f t="shared" si="0"/>
        <v>6</v>
      </c>
      <c r="B38" s="1">
        <v>6.3434157371521</v>
      </c>
      <c r="C38">
        <v>12</v>
      </c>
      <c r="D38" s="2">
        <v>44132.9343619213</v>
      </c>
      <c r="E38">
        <v>2021</v>
      </c>
      <c r="F38" t="s">
        <v>21</v>
      </c>
      <c r="G38" t="s">
        <v>22</v>
      </c>
      <c r="H38">
        <v>1201815</v>
      </c>
      <c r="I38">
        <v>2</v>
      </c>
      <c r="J38">
        <v>0</v>
      </c>
      <c r="K38">
        <v>0</v>
      </c>
      <c r="L38">
        <v>0</v>
      </c>
      <c r="M38" s="5">
        <f t="shared" si="1"/>
        <v>6</v>
      </c>
      <c r="N38" s="4">
        <f t="shared" si="2"/>
        <v>0.5</v>
      </c>
      <c r="O38" s="3">
        <f t="shared" si="3"/>
        <v>0</v>
      </c>
    </row>
    <row r="39" spans="1:15">
      <c r="A39">
        <f t="shared" si="0"/>
        <v>6</v>
      </c>
      <c r="B39" s="1">
        <v>6.3434157371521</v>
      </c>
      <c r="C39">
        <v>9</v>
      </c>
      <c r="D39" s="2">
        <v>44132.9343619213</v>
      </c>
      <c r="E39">
        <v>2020</v>
      </c>
      <c r="F39" t="s">
        <v>21</v>
      </c>
      <c r="G39" t="s">
        <v>22</v>
      </c>
      <c r="H39">
        <v>1201815</v>
      </c>
      <c r="I39">
        <v>1</v>
      </c>
      <c r="J39">
        <v>0</v>
      </c>
      <c r="K39">
        <v>0</v>
      </c>
      <c r="L39">
        <v>0</v>
      </c>
      <c r="M39" s="5">
        <f t="shared" si="1"/>
        <v>3</v>
      </c>
      <c r="N39" s="4">
        <f t="shared" si="2"/>
        <v>0.333333333333333</v>
      </c>
      <c r="O39" s="3">
        <f t="shared" si="3"/>
        <v>0</v>
      </c>
    </row>
    <row r="40" spans="1:15">
      <c r="A40">
        <f t="shared" si="0"/>
        <v>6</v>
      </c>
      <c r="B40" s="1">
        <v>6.3434157371521</v>
      </c>
      <c r="C40">
        <v>19</v>
      </c>
      <c r="D40" s="2">
        <v>44096.9302309375</v>
      </c>
      <c r="E40">
        <v>2021</v>
      </c>
      <c r="F40" t="s">
        <v>21</v>
      </c>
      <c r="G40" t="s">
        <v>22</v>
      </c>
      <c r="H40">
        <v>647743</v>
      </c>
      <c r="I40">
        <v>2</v>
      </c>
      <c r="J40">
        <v>0</v>
      </c>
      <c r="K40">
        <v>0</v>
      </c>
      <c r="L40">
        <v>0</v>
      </c>
      <c r="M40" s="5">
        <f t="shared" si="1"/>
        <v>13</v>
      </c>
      <c r="N40" s="4">
        <f t="shared" si="2"/>
        <v>0.684210526315789</v>
      </c>
      <c r="O40" s="3">
        <f t="shared" si="3"/>
        <v>0</v>
      </c>
    </row>
    <row r="41" spans="1:15">
      <c r="A41">
        <f t="shared" si="0"/>
        <v>7</v>
      </c>
      <c r="B41" s="1">
        <v>7.70643234252929</v>
      </c>
      <c r="C41">
        <v>57</v>
      </c>
      <c r="D41" s="2">
        <v>43950.6702936343</v>
      </c>
      <c r="E41">
        <v>2021</v>
      </c>
      <c r="F41" t="s">
        <v>21</v>
      </c>
      <c r="G41" t="s">
        <v>23</v>
      </c>
      <c r="H41">
        <v>71700</v>
      </c>
      <c r="I41">
        <v>2</v>
      </c>
      <c r="J41">
        <v>1</v>
      </c>
      <c r="K41">
        <v>0</v>
      </c>
      <c r="L41">
        <v>0</v>
      </c>
      <c r="M41" s="5">
        <f t="shared" si="1"/>
        <v>50</v>
      </c>
      <c r="N41" s="4">
        <f t="shared" si="2"/>
        <v>0.87719298245614</v>
      </c>
      <c r="O41" s="3">
        <f t="shared" si="3"/>
        <v>0</v>
      </c>
    </row>
    <row r="42" spans="1:15">
      <c r="A42">
        <f t="shared" si="0"/>
        <v>20</v>
      </c>
      <c r="B42" s="1">
        <v>20.167179107666</v>
      </c>
      <c r="C42">
        <v>14</v>
      </c>
      <c r="D42" s="2">
        <v>43950.6702936343</v>
      </c>
      <c r="E42">
        <v>2020</v>
      </c>
      <c r="F42" t="s">
        <v>21</v>
      </c>
      <c r="G42" t="s">
        <v>23</v>
      </c>
      <c r="H42">
        <v>71700</v>
      </c>
      <c r="I42">
        <v>1</v>
      </c>
      <c r="J42">
        <v>1</v>
      </c>
      <c r="K42">
        <v>0</v>
      </c>
      <c r="L42">
        <v>0</v>
      </c>
      <c r="M42" s="5">
        <f t="shared" si="1"/>
        <v>-6</v>
      </c>
      <c r="N42" s="4">
        <f t="shared" si="2"/>
        <v>0.428571428571429</v>
      </c>
      <c r="O42" s="3">
        <f t="shared" si="3"/>
        <v>0</v>
      </c>
    </row>
    <row r="43" spans="1:15">
      <c r="A43">
        <f t="shared" si="0"/>
        <v>47</v>
      </c>
      <c r="B43" s="1">
        <v>47.3986206054687</v>
      </c>
      <c r="C43">
        <v>1017</v>
      </c>
      <c r="D43" s="2">
        <v>43683.0016666667</v>
      </c>
      <c r="E43">
        <v>2021</v>
      </c>
      <c r="F43" t="s">
        <v>21</v>
      </c>
      <c r="G43" t="s">
        <v>23</v>
      </c>
      <c r="H43">
        <v>309371</v>
      </c>
      <c r="I43">
        <v>3</v>
      </c>
      <c r="J43">
        <v>1</v>
      </c>
      <c r="K43">
        <v>1</v>
      </c>
      <c r="L43">
        <v>0</v>
      </c>
      <c r="M43" s="5">
        <f t="shared" si="1"/>
        <v>970</v>
      </c>
      <c r="N43" s="4">
        <f t="shared" si="2"/>
        <v>0.953785644051131</v>
      </c>
      <c r="O43" s="3">
        <f t="shared" si="3"/>
        <v>0</v>
      </c>
    </row>
    <row r="44" spans="1:15">
      <c r="A44">
        <f t="shared" si="0"/>
        <v>707</v>
      </c>
      <c r="B44" s="1">
        <v>707.093872070312</v>
      </c>
      <c r="C44">
        <v>234</v>
      </c>
      <c r="D44" s="2">
        <v>43683.0016666667</v>
      </c>
      <c r="E44">
        <v>2020</v>
      </c>
      <c r="F44" t="s">
        <v>21</v>
      </c>
      <c r="G44" t="s">
        <v>23</v>
      </c>
      <c r="H44">
        <v>309371</v>
      </c>
      <c r="I44">
        <v>2</v>
      </c>
      <c r="J44">
        <v>1</v>
      </c>
      <c r="K44">
        <v>1</v>
      </c>
      <c r="L44">
        <v>0</v>
      </c>
      <c r="M44" s="5">
        <f t="shared" si="1"/>
        <v>-473</v>
      </c>
      <c r="N44" s="4">
        <f t="shared" si="2"/>
        <v>2.02136752136752</v>
      </c>
      <c r="O44" s="3">
        <f t="shared" si="3"/>
        <v>0</v>
      </c>
    </row>
    <row r="45" spans="1:15">
      <c r="A45">
        <f t="shared" si="0"/>
        <v>133</v>
      </c>
      <c r="B45" s="1">
        <v>133.307220458984</v>
      </c>
      <c r="C45">
        <v>16</v>
      </c>
      <c r="D45" s="2">
        <v>43683.0016666667</v>
      </c>
      <c r="E45">
        <v>2019</v>
      </c>
      <c r="F45" t="s">
        <v>21</v>
      </c>
      <c r="G45" t="s">
        <v>23</v>
      </c>
      <c r="H45">
        <v>309371</v>
      </c>
      <c r="I45">
        <v>1</v>
      </c>
      <c r="J45">
        <v>1</v>
      </c>
      <c r="K45">
        <v>1</v>
      </c>
      <c r="L45">
        <v>0</v>
      </c>
      <c r="M45" s="5">
        <f t="shared" si="1"/>
        <v>-117</v>
      </c>
      <c r="N45" s="4">
        <f t="shared" si="2"/>
        <v>7.3125</v>
      </c>
      <c r="O45" s="3">
        <f t="shared" si="3"/>
        <v>0</v>
      </c>
    </row>
    <row r="46" spans="1:15">
      <c r="A46">
        <f t="shared" si="0"/>
        <v>16</v>
      </c>
      <c r="B46" s="1">
        <v>16.3261280059814</v>
      </c>
      <c r="C46">
        <v>278</v>
      </c>
      <c r="D46" s="2">
        <v>43544.9039976042</v>
      </c>
      <c r="E46">
        <v>2021</v>
      </c>
      <c r="F46" t="s">
        <v>21</v>
      </c>
      <c r="G46" t="s">
        <v>23</v>
      </c>
      <c r="H46">
        <v>78077</v>
      </c>
      <c r="I46">
        <v>3</v>
      </c>
      <c r="J46">
        <v>1</v>
      </c>
      <c r="K46">
        <v>0</v>
      </c>
      <c r="L46">
        <v>0</v>
      </c>
      <c r="M46" s="5">
        <f t="shared" si="1"/>
        <v>262</v>
      </c>
      <c r="N46" s="4">
        <f t="shared" si="2"/>
        <v>0.942446043165468</v>
      </c>
      <c r="O46" s="3">
        <f t="shared" si="3"/>
        <v>0</v>
      </c>
    </row>
    <row r="47" spans="1:15">
      <c r="A47">
        <f t="shared" si="0"/>
        <v>173</v>
      </c>
      <c r="B47" s="1">
        <v>173.73631286621</v>
      </c>
      <c r="C47">
        <v>33</v>
      </c>
      <c r="D47" s="2">
        <v>43544.9039976042</v>
      </c>
      <c r="E47">
        <v>2020</v>
      </c>
      <c r="F47" t="s">
        <v>21</v>
      </c>
      <c r="G47" t="s">
        <v>23</v>
      </c>
      <c r="H47">
        <v>78077</v>
      </c>
      <c r="I47">
        <v>2</v>
      </c>
      <c r="J47">
        <v>1</v>
      </c>
      <c r="K47">
        <v>0</v>
      </c>
      <c r="L47">
        <v>0</v>
      </c>
      <c r="M47" s="5">
        <f t="shared" si="1"/>
        <v>-140</v>
      </c>
      <c r="N47" s="4">
        <f t="shared" si="2"/>
        <v>4.24242424242424</v>
      </c>
      <c r="O47" s="3">
        <f t="shared" si="3"/>
        <v>0</v>
      </c>
    </row>
    <row r="48" spans="1:15">
      <c r="A48">
        <f t="shared" si="0"/>
        <v>10</v>
      </c>
      <c r="B48" s="1">
        <v>10.9140748977661</v>
      </c>
      <c r="C48">
        <v>11</v>
      </c>
      <c r="D48" s="2">
        <v>43544.9039976042</v>
      </c>
      <c r="E48">
        <v>2019</v>
      </c>
      <c r="F48" t="s">
        <v>21</v>
      </c>
      <c r="G48" t="s">
        <v>23</v>
      </c>
      <c r="H48">
        <v>78077</v>
      </c>
      <c r="I48">
        <v>1</v>
      </c>
      <c r="J48">
        <v>1</v>
      </c>
      <c r="K48">
        <v>0</v>
      </c>
      <c r="L48">
        <v>0</v>
      </c>
      <c r="M48" s="5">
        <f t="shared" si="1"/>
        <v>1</v>
      </c>
      <c r="N48" s="4">
        <f t="shared" si="2"/>
        <v>0.0909090909090909</v>
      </c>
      <c r="O48" s="3">
        <f t="shared" si="3"/>
        <v>1</v>
      </c>
    </row>
    <row r="49" spans="1:15">
      <c r="A49">
        <f t="shared" si="0"/>
        <v>6</v>
      </c>
      <c r="B49" s="1">
        <v>6.3434157371521</v>
      </c>
      <c r="C49">
        <v>44</v>
      </c>
      <c r="D49" s="2">
        <v>43497.963381713</v>
      </c>
      <c r="E49">
        <v>2021</v>
      </c>
      <c r="F49" t="s">
        <v>21</v>
      </c>
      <c r="G49" t="s">
        <v>23</v>
      </c>
      <c r="H49">
        <v>1128330</v>
      </c>
      <c r="I49">
        <v>3</v>
      </c>
      <c r="J49">
        <v>1</v>
      </c>
      <c r="K49">
        <v>1</v>
      </c>
      <c r="L49">
        <v>0</v>
      </c>
      <c r="M49" s="5">
        <f t="shared" si="1"/>
        <v>38</v>
      </c>
      <c r="N49" s="4">
        <f t="shared" si="2"/>
        <v>0.863636363636364</v>
      </c>
      <c r="O49" s="3">
        <f t="shared" si="3"/>
        <v>0</v>
      </c>
    </row>
    <row r="50" spans="1:15">
      <c r="A50">
        <f t="shared" si="0"/>
        <v>6</v>
      </c>
      <c r="B50" s="1">
        <v>6.3434157371521</v>
      </c>
      <c r="C50">
        <v>25</v>
      </c>
      <c r="D50" s="2">
        <v>43497.963381713</v>
      </c>
      <c r="E50">
        <v>2020</v>
      </c>
      <c r="F50" t="s">
        <v>21</v>
      </c>
      <c r="G50" t="s">
        <v>23</v>
      </c>
      <c r="H50">
        <v>1128330</v>
      </c>
      <c r="I50">
        <v>2</v>
      </c>
      <c r="J50">
        <v>1</v>
      </c>
      <c r="K50">
        <v>1</v>
      </c>
      <c r="L50">
        <v>0</v>
      </c>
      <c r="M50" s="5">
        <f t="shared" si="1"/>
        <v>19</v>
      </c>
      <c r="N50" s="4">
        <f t="shared" si="2"/>
        <v>0.76</v>
      </c>
      <c r="O50" s="3">
        <f t="shared" si="3"/>
        <v>0</v>
      </c>
    </row>
    <row r="51" spans="1:15">
      <c r="A51">
        <f t="shared" si="0"/>
        <v>6</v>
      </c>
      <c r="B51" s="1">
        <v>6.3434157371521</v>
      </c>
      <c r="C51">
        <v>4</v>
      </c>
      <c r="D51" s="2">
        <v>43497.963381713</v>
      </c>
      <c r="E51">
        <v>2019</v>
      </c>
      <c r="F51" t="s">
        <v>21</v>
      </c>
      <c r="G51" t="s">
        <v>23</v>
      </c>
      <c r="H51">
        <v>1128330</v>
      </c>
      <c r="I51">
        <v>1</v>
      </c>
      <c r="J51">
        <v>1</v>
      </c>
      <c r="K51">
        <v>1</v>
      </c>
      <c r="L51">
        <v>0</v>
      </c>
      <c r="M51" s="5">
        <f t="shared" si="1"/>
        <v>-2</v>
      </c>
      <c r="N51" s="4">
        <f t="shared" si="2"/>
        <v>0.5</v>
      </c>
      <c r="O51" s="3">
        <f t="shared" si="3"/>
        <v>0</v>
      </c>
    </row>
    <row r="52" spans="1:15">
      <c r="A52">
        <f t="shared" si="0"/>
        <v>16</v>
      </c>
      <c r="B52" s="1">
        <v>16.6085872650146</v>
      </c>
      <c r="C52">
        <v>88</v>
      </c>
      <c r="D52" s="2">
        <v>43455.849312037</v>
      </c>
      <c r="E52">
        <v>2021</v>
      </c>
      <c r="F52" t="s">
        <v>21</v>
      </c>
      <c r="G52" t="s">
        <v>23</v>
      </c>
      <c r="H52">
        <v>76779</v>
      </c>
      <c r="I52">
        <v>4</v>
      </c>
      <c r="J52">
        <v>0</v>
      </c>
      <c r="K52">
        <v>1</v>
      </c>
      <c r="L52">
        <v>0</v>
      </c>
      <c r="M52" s="5">
        <f t="shared" si="1"/>
        <v>72</v>
      </c>
      <c r="N52" s="4">
        <f t="shared" si="2"/>
        <v>0.818181818181818</v>
      </c>
      <c r="O52" s="3">
        <f t="shared" si="3"/>
        <v>0</v>
      </c>
    </row>
    <row r="53" spans="1:15">
      <c r="A53">
        <f t="shared" si="0"/>
        <v>54</v>
      </c>
      <c r="B53" s="1">
        <v>54.4271736145019</v>
      </c>
      <c r="C53">
        <v>32</v>
      </c>
      <c r="D53" s="2">
        <v>43455.849312037</v>
      </c>
      <c r="E53">
        <v>2020</v>
      </c>
      <c r="F53" t="s">
        <v>21</v>
      </c>
      <c r="G53" t="s">
        <v>23</v>
      </c>
      <c r="H53">
        <v>76779</v>
      </c>
      <c r="I53">
        <v>3</v>
      </c>
      <c r="J53">
        <v>0</v>
      </c>
      <c r="K53">
        <v>1</v>
      </c>
      <c r="L53">
        <v>0</v>
      </c>
      <c r="M53" s="5">
        <f t="shared" si="1"/>
        <v>-22</v>
      </c>
      <c r="N53" s="4">
        <f t="shared" si="2"/>
        <v>0.6875</v>
      </c>
      <c r="O53" s="3">
        <f t="shared" si="3"/>
        <v>0</v>
      </c>
    </row>
    <row r="54" spans="1:15">
      <c r="A54">
        <f t="shared" si="0"/>
        <v>13</v>
      </c>
      <c r="B54" s="1">
        <v>13.8640604019165</v>
      </c>
      <c r="C54">
        <v>4</v>
      </c>
      <c r="D54" s="2">
        <v>43455.849312037</v>
      </c>
      <c r="E54">
        <v>2019</v>
      </c>
      <c r="F54" t="s">
        <v>21</v>
      </c>
      <c r="G54" t="s">
        <v>23</v>
      </c>
      <c r="H54">
        <v>76779</v>
      </c>
      <c r="I54">
        <v>2</v>
      </c>
      <c r="J54">
        <v>0</v>
      </c>
      <c r="K54">
        <v>1</v>
      </c>
      <c r="L54">
        <v>0</v>
      </c>
      <c r="M54" s="5">
        <f t="shared" si="1"/>
        <v>-9</v>
      </c>
      <c r="N54" s="4">
        <f t="shared" si="2"/>
        <v>2.25</v>
      </c>
      <c r="O54" s="3">
        <f t="shared" si="3"/>
        <v>0</v>
      </c>
    </row>
    <row r="55" spans="1:15">
      <c r="A55">
        <f t="shared" si="0"/>
        <v>6</v>
      </c>
      <c r="B55" s="1">
        <v>6.3434157371521</v>
      </c>
      <c r="C55">
        <v>2</v>
      </c>
      <c r="D55" s="2">
        <v>43455.849312037</v>
      </c>
      <c r="E55">
        <v>2018</v>
      </c>
      <c r="F55" t="s">
        <v>21</v>
      </c>
      <c r="G55" t="s">
        <v>23</v>
      </c>
      <c r="H55">
        <v>76779</v>
      </c>
      <c r="I55">
        <v>1</v>
      </c>
      <c r="J55">
        <v>0</v>
      </c>
      <c r="K55">
        <v>1</v>
      </c>
      <c r="L55">
        <v>0</v>
      </c>
      <c r="M55" s="5">
        <f t="shared" si="1"/>
        <v>-4</v>
      </c>
      <c r="N55" s="4">
        <f t="shared" si="2"/>
        <v>2</v>
      </c>
      <c r="O55" s="3">
        <f t="shared" si="3"/>
        <v>0</v>
      </c>
    </row>
    <row r="56" spans="1:15">
      <c r="A56">
        <f t="shared" si="0"/>
        <v>6</v>
      </c>
      <c r="B56" s="1">
        <v>6.3434157371521</v>
      </c>
      <c r="C56">
        <v>55</v>
      </c>
      <c r="D56" s="2">
        <v>44096.7727848727</v>
      </c>
      <c r="E56">
        <v>2020</v>
      </c>
      <c r="F56" t="s">
        <v>21</v>
      </c>
      <c r="G56" t="s">
        <v>24</v>
      </c>
      <c r="H56">
        <v>16172</v>
      </c>
      <c r="I56">
        <v>1</v>
      </c>
      <c r="J56">
        <v>1</v>
      </c>
      <c r="K56">
        <v>0</v>
      </c>
      <c r="L56">
        <v>0</v>
      </c>
      <c r="M56" s="5">
        <f t="shared" si="1"/>
        <v>49</v>
      </c>
      <c r="N56" s="4">
        <f t="shared" si="2"/>
        <v>0.890909090909091</v>
      </c>
      <c r="O56" s="3">
        <f t="shared" si="3"/>
        <v>0</v>
      </c>
    </row>
    <row r="57" spans="1:15">
      <c r="A57">
        <f t="shared" si="0"/>
        <v>6</v>
      </c>
      <c r="B57" s="1">
        <v>6.3434157371521</v>
      </c>
      <c r="C57">
        <v>20</v>
      </c>
      <c r="D57" s="2">
        <v>44084.896524537</v>
      </c>
      <c r="E57">
        <v>2021</v>
      </c>
      <c r="F57" t="s">
        <v>21</v>
      </c>
      <c r="G57" t="s">
        <v>24</v>
      </c>
      <c r="H57">
        <v>489825</v>
      </c>
      <c r="I57">
        <v>2</v>
      </c>
      <c r="J57">
        <v>0</v>
      </c>
      <c r="K57">
        <v>0</v>
      </c>
      <c r="L57">
        <v>0</v>
      </c>
      <c r="M57" s="5">
        <f t="shared" si="1"/>
        <v>14</v>
      </c>
      <c r="N57" s="4">
        <f t="shared" si="2"/>
        <v>0.7</v>
      </c>
      <c r="O57" s="3">
        <f t="shared" si="3"/>
        <v>0</v>
      </c>
    </row>
    <row r="58" spans="1:15">
      <c r="A58">
        <f t="shared" si="0"/>
        <v>6</v>
      </c>
      <c r="B58" s="1">
        <v>6.3434157371521</v>
      </c>
      <c r="C58">
        <v>9</v>
      </c>
      <c r="D58" s="2">
        <v>44084.896524537</v>
      </c>
      <c r="E58">
        <v>2020</v>
      </c>
      <c r="F58" t="s">
        <v>21</v>
      </c>
      <c r="G58" t="s">
        <v>24</v>
      </c>
      <c r="H58">
        <v>489825</v>
      </c>
      <c r="I58">
        <v>1</v>
      </c>
      <c r="J58">
        <v>0</v>
      </c>
      <c r="K58">
        <v>0</v>
      </c>
      <c r="L58">
        <v>0</v>
      </c>
      <c r="M58" s="5">
        <f t="shared" si="1"/>
        <v>3</v>
      </c>
      <c r="N58" s="4">
        <f t="shared" si="2"/>
        <v>0.333333333333333</v>
      </c>
      <c r="O58" s="3">
        <f t="shared" si="3"/>
        <v>0</v>
      </c>
    </row>
    <row r="59" spans="1:15">
      <c r="A59">
        <f t="shared" si="0"/>
        <v>6</v>
      </c>
      <c r="B59" s="1">
        <v>6.3434157371521</v>
      </c>
      <c r="C59">
        <v>108</v>
      </c>
      <c r="D59" s="2">
        <v>44039.8404380787</v>
      </c>
      <c r="E59">
        <v>2021</v>
      </c>
      <c r="F59" t="s">
        <v>21</v>
      </c>
      <c r="G59" t="s">
        <v>24</v>
      </c>
      <c r="H59">
        <v>1031747</v>
      </c>
      <c r="I59">
        <v>2</v>
      </c>
      <c r="J59">
        <v>1</v>
      </c>
      <c r="K59">
        <v>1</v>
      </c>
      <c r="L59">
        <v>0</v>
      </c>
      <c r="M59" s="5">
        <f t="shared" si="1"/>
        <v>102</v>
      </c>
      <c r="N59" s="4">
        <f t="shared" si="2"/>
        <v>0.944444444444444</v>
      </c>
      <c r="O59" s="3">
        <f t="shared" si="3"/>
        <v>0</v>
      </c>
    </row>
    <row r="60" spans="1:15">
      <c r="A60">
        <f t="shared" si="0"/>
        <v>6</v>
      </c>
      <c r="B60" s="1">
        <v>6.3434157371521</v>
      </c>
      <c r="C60">
        <v>60</v>
      </c>
      <c r="D60" s="2">
        <v>44039.8404380787</v>
      </c>
      <c r="E60">
        <v>2020</v>
      </c>
      <c r="F60" t="s">
        <v>21</v>
      </c>
      <c r="G60" t="s">
        <v>24</v>
      </c>
      <c r="H60">
        <v>1031747</v>
      </c>
      <c r="I60">
        <v>1</v>
      </c>
      <c r="J60">
        <v>1</v>
      </c>
      <c r="K60">
        <v>1</v>
      </c>
      <c r="L60">
        <v>0</v>
      </c>
      <c r="M60" s="5">
        <f t="shared" si="1"/>
        <v>54</v>
      </c>
      <c r="N60" s="4">
        <f t="shared" si="2"/>
        <v>0.9</v>
      </c>
      <c r="O60" s="3">
        <f t="shared" si="3"/>
        <v>0</v>
      </c>
    </row>
    <row r="61" spans="1:15">
      <c r="A61">
        <f t="shared" si="0"/>
        <v>11</v>
      </c>
      <c r="B61" s="1">
        <v>11.3239631652832</v>
      </c>
      <c r="C61">
        <v>50</v>
      </c>
      <c r="D61" s="2">
        <v>44034.933381169</v>
      </c>
      <c r="E61">
        <v>2021</v>
      </c>
      <c r="F61" t="s">
        <v>21</v>
      </c>
      <c r="G61" t="s">
        <v>24</v>
      </c>
      <c r="H61">
        <v>64347</v>
      </c>
      <c r="I61">
        <v>2</v>
      </c>
      <c r="J61">
        <v>1</v>
      </c>
      <c r="K61">
        <v>1</v>
      </c>
      <c r="L61">
        <v>1</v>
      </c>
      <c r="M61" s="5">
        <f t="shared" si="1"/>
        <v>39</v>
      </c>
      <c r="N61" s="4">
        <f t="shared" si="2"/>
        <v>0.78</v>
      </c>
      <c r="O61" s="3">
        <f t="shared" si="3"/>
        <v>0</v>
      </c>
    </row>
    <row r="62" spans="1:15">
      <c r="A62">
        <f t="shared" si="0"/>
        <v>20</v>
      </c>
      <c r="B62" s="1">
        <v>20.0425510406494</v>
      </c>
      <c r="C62">
        <v>76</v>
      </c>
      <c r="D62" s="2">
        <v>44034.933381169</v>
      </c>
      <c r="E62">
        <v>2020</v>
      </c>
      <c r="F62" t="s">
        <v>21</v>
      </c>
      <c r="G62" t="s">
        <v>24</v>
      </c>
      <c r="H62">
        <v>64347</v>
      </c>
      <c r="I62">
        <v>1</v>
      </c>
      <c r="J62">
        <v>1</v>
      </c>
      <c r="K62">
        <v>1</v>
      </c>
      <c r="L62">
        <v>1</v>
      </c>
      <c r="M62" s="5">
        <f t="shared" si="1"/>
        <v>56</v>
      </c>
      <c r="N62" s="4">
        <f t="shared" si="2"/>
        <v>0.736842105263158</v>
      </c>
      <c r="O62" s="3">
        <f t="shared" si="3"/>
        <v>0</v>
      </c>
    </row>
    <row r="63" spans="1:15">
      <c r="A63">
        <f t="shared" si="0"/>
        <v>6</v>
      </c>
      <c r="B63" s="1">
        <v>6.3434157371521</v>
      </c>
      <c r="C63">
        <v>16</v>
      </c>
      <c r="D63" s="2">
        <v>44022.9969955671</v>
      </c>
      <c r="E63">
        <v>2020</v>
      </c>
      <c r="F63" t="s">
        <v>21</v>
      </c>
      <c r="G63" t="s">
        <v>24</v>
      </c>
      <c r="H63">
        <v>0</v>
      </c>
      <c r="I63">
        <v>1</v>
      </c>
      <c r="J63">
        <v>1</v>
      </c>
      <c r="K63">
        <v>0</v>
      </c>
      <c r="L63">
        <v>0</v>
      </c>
      <c r="M63" s="5">
        <f t="shared" si="1"/>
        <v>10</v>
      </c>
      <c r="N63" s="4">
        <f t="shared" si="2"/>
        <v>0.625</v>
      </c>
      <c r="O63" s="3">
        <f t="shared" si="3"/>
        <v>0</v>
      </c>
    </row>
    <row r="64" spans="1:15">
      <c r="A64">
        <f t="shared" si="0"/>
        <v>10</v>
      </c>
      <c r="B64" s="1">
        <v>10.3458366394042</v>
      </c>
      <c r="C64">
        <v>7</v>
      </c>
      <c r="D64" s="2">
        <v>44019.0389039005</v>
      </c>
      <c r="E64">
        <v>2021</v>
      </c>
      <c r="F64" t="s">
        <v>21</v>
      </c>
      <c r="G64" t="s">
        <v>24</v>
      </c>
      <c r="H64">
        <v>6120</v>
      </c>
      <c r="I64">
        <v>2</v>
      </c>
      <c r="J64">
        <v>1</v>
      </c>
      <c r="K64">
        <v>0</v>
      </c>
      <c r="L64">
        <v>0</v>
      </c>
      <c r="M64" s="5">
        <f t="shared" si="1"/>
        <v>-3</v>
      </c>
      <c r="N64" s="4">
        <f t="shared" si="2"/>
        <v>0.428571428571429</v>
      </c>
      <c r="O64" s="3">
        <f t="shared" si="3"/>
        <v>0</v>
      </c>
    </row>
    <row r="65" spans="1:15">
      <c r="A65">
        <f t="shared" si="0"/>
        <v>6</v>
      </c>
      <c r="B65" s="1">
        <v>6.3434157371521</v>
      </c>
      <c r="C65">
        <v>25</v>
      </c>
      <c r="D65" s="2">
        <v>44019.0389039005</v>
      </c>
      <c r="E65">
        <v>2020</v>
      </c>
      <c r="F65" t="s">
        <v>21</v>
      </c>
      <c r="G65" t="s">
        <v>24</v>
      </c>
      <c r="H65">
        <v>6120</v>
      </c>
      <c r="I65">
        <v>1</v>
      </c>
      <c r="J65">
        <v>1</v>
      </c>
      <c r="K65">
        <v>0</v>
      </c>
      <c r="L65">
        <v>0</v>
      </c>
      <c r="M65" s="5">
        <f t="shared" si="1"/>
        <v>19</v>
      </c>
      <c r="N65" s="4">
        <f t="shared" si="2"/>
        <v>0.76</v>
      </c>
      <c r="O65" s="3">
        <f t="shared" si="3"/>
        <v>0</v>
      </c>
    </row>
    <row r="66" spans="1:15">
      <c r="A66">
        <f t="shared" si="0"/>
        <v>7</v>
      </c>
      <c r="B66" s="1">
        <v>7.2539324760437</v>
      </c>
      <c r="C66">
        <v>40</v>
      </c>
      <c r="D66" s="2">
        <v>43908.8126149653</v>
      </c>
      <c r="E66">
        <v>2020</v>
      </c>
      <c r="F66" t="s">
        <v>21</v>
      </c>
      <c r="G66" t="s">
        <v>24</v>
      </c>
      <c r="H66">
        <v>15170</v>
      </c>
      <c r="I66">
        <v>1</v>
      </c>
      <c r="J66">
        <v>1</v>
      </c>
      <c r="K66">
        <v>0</v>
      </c>
      <c r="L66">
        <v>0</v>
      </c>
      <c r="M66" s="5">
        <f t="shared" si="1"/>
        <v>33</v>
      </c>
      <c r="N66" s="4">
        <f t="shared" si="2"/>
        <v>0.825</v>
      </c>
      <c r="O66" s="3">
        <f t="shared" si="3"/>
        <v>0</v>
      </c>
    </row>
    <row r="67" spans="1:15">
      <c r="A67">
        <f t="shared" ref="A67:A130" si="4">INT(B67)</f>
        <v>22</v>
      </c>
      <c r="B67" s="1">
        <v>22.7903938293457</v>
      </c>
      <c r="C67">
        <v>108</v>
      </c>
      <c r="D67" s="2">
        <v>43886.6605836458</v>
      </c>
      <c r="E67">
        <v>2021</v>
      </c>
      <c r="F67" t="s">
        <v>21</v>
      </c>
      <c r="G67" t="s">
        <v>24</v>
      </c>
      <c r="H67">
        <v>68080</v>
      </c>
      <c r="I67">
        <v>2</v>
      </c>
      <c r="J67">
        <v>1</v>
      </c>
      <c r="K67">
        <v>0</v>
      </c>
      <c r="L67">
        <v>1</v>
      </c>
      <c r="M67" s="5">
        <f t="shared" ref="M67:M130" si="5">C67-A67</f>
        <v>86</v>
      </c>
      <c r="N67" s="4">
        <f t="shared" ref="N67:N130" si="6">ABS(C67-A67)/C67</f>
        <v>0.796296296296296</v>
      </c>
      <c r="O67" s="3">
        <f t="shared" ref="O67:O130" si="7">IF(N67*100&lt;20,1,0)</f>
        <v>0</v>
      </c>
    </row>
    <row r="68" spans="1:15">
      <c r="A68">
        <f t="shared" si="4"/>
        <v>63</v>
      </c>
      <c r="B68" s="1">
        <v>63.5149154663085</v>
      </c>
      <c r="C68">
        <v>29</v>
      </c>
      <c r="D68" s="2">
        <v>43886.6605836458</v>
      </c>
      <c r="E68">
        <v>2020</v>
      </c>
      <c r="F68" t="s">
        <v>21</v>
      </c>
      <c r="G68" t="s">
        <v>24</v>
      </c>
      <c r="H68">
        <v>68080</v>
      </c>
      <c r="I68">
        <v>1</v>
      </c>
      <c r="J68">
        <v>1</v>
      </c>
      <c r="K68">
        <v>0</v>
      </c>
      <c r="L68">
        <v>1</v>
      </c>
      <c r="M68" s="5">
        <f t="shared" si="5"/>
        <v>-34</v>
      </c>
      <c r="N68" s="4">
        <f t="shared" si="6"/>
        <v>1.17241379310345</v>
      </c>
      <c r="O68" s="3">
        <f t="shared" si="7"/>
        <v>0</v>
      </c>
    </row>
    <row r="69" spans="1:15">
      <c r="A69">
        <f t="shared" si="4"/>
        <v>2762</v>
      </c>
      <c r="B69" s="1">
        <v>2762.31616210937</v>
      </c>
      <c r="C69">
        <v>3704</v>
      </c>
      <c r="D69" s="2">
        <v>43809.9677314005</v>
      </c>
      <c r="E69">
        <v>2021</v>
      </c>
      <c r="F69" t="s">
        <v>21</v>
      </c>
      <c r="G69" t="s">
        <v>24</v>
      </c>
      <c r="H69">
        <v>926813</v>
      </c>
      <c r="I69">
        <v>3</v>
      </c>
      <c r="J69">
        <v>1</v>
      </c>
      <c r="K69">
        <v>1</v>
      </c>
      <c r="L69">
        <v>1</v>
      </c>
      <c r="M69" s="5">
        <f t="shared" si="5"/>
        <v>942</v>
      </c>
      <c r="N69" s="4">
        <f t="shared" si="6"/>
        <v>0.254319654427646</v>
      </c>
      <c r="O69" s="3">
        <f t="shared" si="7"/>
        <v>0</v>
      </c>
    </row>
    <row r="70" spans="1:15">
      <c r="A70">
        <f t="shared" si="4"/>
        <v>3037</v>
      </c>
      <c r="B70" s="1">
        <v>3037.6220703125</v>
      </c>
      <c r="C70">
        <v>203</v>
      </c>
      <c r="D70" s="2">
        <v>43809.9677314005</v>
      </c>
      <c r="E70">
        <v>2020</v>
      </c>
      <c r="F70" t="s">
        <v>21</v>
      </c>
      <c r="G70" t="s">
        <v>24</v>
      </c>
      <c r="H70">
        <v>926813</v>
      </c>
      <c r="I70">
        <v>2</v>
      </c>
      <c r="J70">
        <v>1</v>
      </c>
      <c r="K70">
        <v>1</v>
      </c>
      <c r="L70">
        <v>1</v>
      </c>
      <c r="M70" s="5">
        <f t="shared" si="5"/>
        <v>-2834</v>
      </c>
      <c r="N70" s="4">
        <f t="shared" si="6"/>
        <v>13.9605911330049</v>
      </c>
      <c r="O70" s="3">
        <f t="shared" si="7"/>
        <v>0</v>
      </c>
    </row>
    <row r="71" spans="1:15">
      <c r="A71">
        <f t="shared" si="4"/>
        <v>18</v>
      </c>
      <c r="B71" s="1">
        <v>18.1065883636474</v>
      </c>
      <c r="C71">
        <v>3288</v>
      </c>
      <c r="D71" s="2">
        <v>43809.9677314005</v>
      </c>
      <c r="E71">
        <v>2019</v>
      </c>
      <c r="F71" t="s">
        <v>21</v>
      </c>
      <c r="G71" t="s">
        <v>24</v>
      </c>
      <c r="H71">
        <v>926813</v>
      </c>
      <c r="I71">
        <v>1</v>
      </c>
      <c r="J71">
        <v>1</v>
      </c>
      <c r="K71">
        <v>1</v>
      </c>
      <c r="L71">
        <v>1</v>
      </c>
      <c r="M71" s="5">
        <f t="shared" si="5"/>
        <v>3270</v>
      </c>
      <c r="N71" s="4">
        <f t="shared" si="6"/>
        <v>0.994525547445255</v>
      </c>
      <c r="O71" s="3">
        <f t="shared" si="7"/>
        <v>0</v>
      </c>
    </row>
    <row r="72" spans="1:15">
      <c r="A72">
        <f t="shared" si="4"/>
        <v>13</v>
      </c>
      <c r="B72" s="1">
        <v>13.4146137237548</v>
      </c>
      <c r="C72">
        <v>199</v>
      </c>
      <c r="D72" s="2">
        <v>43683.0257291667</v>
      </c>
      <c r="E72">
        <v>2021</v>
      </c>
      <c r="F72" t="s">
        <v>21</v>
      </c>
      <c r="G72" t="s">
        <v>24</v>
      </c>
      <c r="H72">
        <v>82198</v>
      </c>
      <c r="I72">
        <v>3</v>
      </c>
      <c r="J72">
        <v>1</v>
      </c>
      <c r="K72">
        <v>0</v>
      </c>
      <c r="L72">
        <v>0</v>
      </c>
      <c r="M72" s="5">
        <f t="shared" si="5"/>
        <v>186</v>
      </c>
      <c r="N72" s="4">
        <f t="shared" si="6"/>
        <v>0.934673366834171</v>
      </c>
      <c r="O72" s="3">
        <f t="shared" si="7"/>
        <v>0</v>
      </c>
    </row>
    <row r="73" spans="1:15">
      <c r="A73">
        <f t="shared" si="4"/>
        <v>125</v>
      </c>
      <c r="B73" s="1">
        <v>125.104774475097</v>
      </c>
      <c r="C73">
        <v>32</v>
      </c>
      <c r="D73" s="2">
        <v>43683.0257291667</v>
      </c>
      <c r="E73">
        <v>2020</v>
      </c>
      <c r="F73" t="s">
        <v>21</v>
      </c>
      <c r="G73" t="s">
        <v>24</v>
      </c>
      <c r="H73">
        <v>82198</v>
      </c>
      <c r="I73">
        <v>2</v>
      </c>
      <c r="J73">
        <v>1</v>
      </c>
      <c r="K73">
        <v>0</v>
      </c>
      <c r="L73">
        <v>0</v>
      </c>
      <c r="M73" s="5">
        <f t="shared" si="5"/>
        <v>-93</v>
      </c>
      <c r="N73" s="4">
        <f t="shared" si="6"/>
        <v>2.90625</v>
      </c>
      <c r="O73" s="3">
        <f t="shared" si="7"/>
        <v>0</v>
      </c>
    </row>
    <row r="74" spans="1:15">
      <c r="A74">
        <f t="shared" si="4"/>
        <v>9</v>
      </c>
      <c r="B74" s="1">
        <v>9.64336776733398</v>
      </c>
      <c r="C74">
        <v>93</v>
      </c>
      <c r="D74" s="2">
        <v>43683.0257291667</v>
      </c>
      <c r="E74">
        <v>2019</v>
      </c>
      <c r="F74" t="s">
        <v>21</v>
      </c>
      <c r="G74" t="s">
        <v>24</v>
      </c>
      <c r="H74">
        <v>82198</v>
      </c>
      <c r="I74">
        <v>1</v>
      </c>
      <c r="J74">
        <v>1</v>
      </c>
      <c r="K74">
        <v>0</v>
      </c>
      <c r="L74">
        <v>0</v>
      </c>
      <c r="M74" s="5">
        <f t="shared" si="5"/>
        <v>84</v>
      </c>
      <c r="N74" s="4">
        <f t="shared" si="6"/>
        <v>0.903225806451613</v>
      </c>
      <c r="O74" s="3">
        <f t="shared" si="7"/>
        <v>0</v>
      </c>
    </row>
    <row r="75" spans="1:15">
      <c r="A75">
        <f t="shared" si="4"/>
        <v>19</v>
      </c>
      <c r="B75" s="1">
        <v>19.1769180297851</v>
      </c>
      <c r="C75">
        <v>130</v>
      </c>
      <c r="D75" s="2">
        <v>43675.8636633912</v>
      </c>
      <c r="E75">
        <v>2021</v>
      </c>
      <c r="F75" t="s">
        <v>21</v>
      </c>
      <c r="G75" t="s">
        <v>24</v>
      </c>
      <c r="H75">
        <v>61441</v>
      </c>
      <c r="I75">
        <v>3</v>
      </c>
      <c r="J75">
        <v>1</v>
      </c>
      <c r="K75">
        <v>1</v>
      </c>
      <c r="L75">
        <v>0</v>
      </c>
      <c r="M75" s="5">
        <f t="shared" si="5"/>
        <v>111</v>
      </c>
      <c r="N75" s="4">
        <f t="shared" si="6"/>
        <v>0.853846153846154</v>
      </c>
      <c r="O75" s="3">
        <f t="shared" si="7"/>
        <v>0</v>
      </c>
    </row>
    <row r="76" spans="1:15">
      <c r="A76">
        <f t="shared" si="4"/>
        <v>82</v>
      </c>
      <c r="B76" s="1">
        <v>82.2181930541992</v>
      </c>
      <c r="C76">
        <v>38</v>
      </c>
      <c r="D76" s="2">
        <v>43675.8636633912</v>
      </c>
      <c r="E76">
        <v>2020</v>
      </c>
      <c r="F76" t="s">
        <v>21</v>
      </c>
      <c r="G76" t="s">
        <v>24</v>
      </c>
      <c r="H76">
        <v>61441</v>
      </c>
      <c r="I76">
        <v>2</v>
      </c>
      <c r="J76">
        <v>1</v>
      </c>
      <c r="K76">
        <v>1</v>
      </c>
      <c r="L76">
        <v>0</v>
      </c>
      <c r="M76" s="5">
        <f t="shared" si="5"/>
        <v>-44</v>
      </c>
      <c r="N76" s="4">
        <f t="shared" si="6"/>
        <v>1.15789473684211</v>
      </c>
      <c r="O76" s="3">
        <f t="shared" si="7"/>
        <v>0</v>
      </c>
    </row>
    <row r="77" spans="1:15">
      <c r="A77">
        <f t="shared" si="4"/>
        <v>12</v>
      </c>
      <c r="B77" s="1">
        <v>12.6846113204956</v>
      </c>
      <c r="C77">
        <v>22</v>
      </c>
      <c r="D77" s="2">
        <v>43675.8636633912</v>
      </c>
      <c r="E77">
        <v>2019</v>
      </c>
      <c r="F77" t="s">
        <v>21</v>
      </c>
      <c r="G77" t="s">
        <v>24</v>
      </c>
      <c r="H77">
        <v>61441</v>
      </c>
      <c r="I77">
        <v>1</v>
      </c>
      <c r="J77">
        <v>1</v>
      </c>
      <c r="K77">
        <v>1</v>
      </c>
      <c r="L77">
        <v>0</v>
      </c>
      <c r="M77" s="5">
        <f t="shared" si="5"/>
        <v>10</v>
      </c>
      <c r="N77" s="4">
        <f t="shared" si="6"/>
        <v>0.454545454545455</v>
      </c>
      <c r="O77" s="3">
        <f t="shared" si="7"/>
        <v>0</v>
      </c>
    </row>
    <row r="78" spans="1:15">
      <c r="A78">
        <f t="shared" si="4"/>
        <v>110</v>
      </c>
      <c r="B78" s="1">
        <v>110.620452880859</v>
      </c>
      <c r="C78">
        <v>151</v>
      </c>
      <c r="D78" s="2">
        <v>43627.9693862616</v>
      </c>
      <c r="E78">
        <v>2021</v>
      </c>
      <c r="F78" t="s">
        <v>21</v>
      </c>
      <c r="G78" t="s">
        <v>24</v>
      </c>
      <c r="H78">
        <v>273168</v>
      </c>
      <c r="I78">
        <v>3</v>
      </c>
      <c r="J78">
        <v>1</v>
      </c>
      <c r="K78">
        <v>1</v>
      </c>
      <c r="L78">
        <v>1</v>
      </c>
      <c r="M78" s="5">
        <f t="shared" si="5"/>
        <v>41</v>
      </c>
      <c r="N78" s="4">
        <f t="shared" si="6"/>
        <v>0.271523178807947</v>
      </c>
      <c r="O78" s="3">
        <f t="shared" si="7"/>
        <v>0</v>
      </c>
    </row>
    <row r="79" spans="1:15">
      <c r="A79">
        <f t="shared" si="4"/>
        <v>87</v>
      </c>
      <c r="B79" s="1">
        <v>87.9066619873046</v>
      </c>
      <c r="C79">
        <v>39</v>
      </c>
      <c r="D79" s="2">
        <v>43627.9693862616</v>
      </c>
      <c r="E79">
        <v>2020</v>
      </c>
      <c r="F79" t="s">
        <v>21</v>
      </c>
      <c r="G79" t="s">
        <v>24</v>
      </c>
      <c r="H79">
        <v>273168</v>
      </c>
      <c r="I79">
        <v>2</v>
      </c>
      <c r="J79">
        <v>1</v>
      </c>
      <c r="K79">
        <v>1</v>
      </c>
      <c r="L79">
        <v>1</v>
      </c>
      <c r="M79" s="5">
        <f t="shared" si="5"/>
        <v>-48</v>
      </c>
      <c r="N79" s="4">
        <f t="shared" si="6"/>
        <v>1.23076923076923</v>
      </c>
      <c r="O79" s="3">
        <f t="shared" si="7"/>
        <v>0</v>
      </c>
    </row>
    <row r="80" spans="1:15">
      <c r="A80">
        <f t="shared" si="4"/>
        <v>6</v>
      </c>
      <c r="B80" s="1">
        <v>6.89735126495361</v>
      </c>
      <c r="C80">
        <v>71</v>
      </c>
      <c r="D80" s="2">
        <v>43627.9693862616</v>
      </c>
      <c r="E80">
        <v>2019</v>
      </c>
      <c r="F80" t="s">
        <v>21</v>
      </c>
      <c r="G80" t="s">
        <v>24</v>
      </c>
      <c r="H80">
        <v>273168</v>
      </c>
      <c r="I80">
        <v>1</v>
      </c>
      <c r="J80">
        <v>1</v>
      </c>
      <c r="K80">
        <v>1</v>
      </c>
      <c r="L80">
        <v>1</v>
      </c>
      <c r="M80" s="5">
        <f t="shared" si="5"/>
        <v>65</v>
      </c>
      <c r="N80" s="4">
        <f t="shared" si="6"/>
        <v>0.915492957746479</v>
      </c>
      <c r="O80" s="3">
        <f t="shared" si="7"/>
        <v>0</v>
      </c>
    </row>
    <row r="81" spans="1:15">
      <c r="A81">
        <f t="shared" si="4"/>
        <v>47</v>
      </c>
      <c r="B81" s="1">
        <v>47.6217994689941</v>
      </c>
      <c r="C81">
        <v>289</v>
      </c>
      <c r="D81" s="2">
        <v>43627.0948768866</v>
      </c>
      <c r="E81">
        <v>2021</v>
      </c>
      <c r="F81" t="s">
        <v>21</v>
      </c>
      <c r="G81" t="s">
        <v>24</v>
      </c>
      <c r="H81">
        <v>111179</v>
      </c>
      <c r="I81">
        <v>3</v>
      </c>
      <c r="J81">
        <v>1</v>
      </c>
      <c r="K81">
        <v>1</v>
      </c>
      <c r="L81">
        <v>0</v>
      </c>
      <c r="M81" s="5">
        <f t="shared" si="5"/>
        <v>242</v>
      </c>
      <c r="N81" s="4">
        <f t="shared" si="6"/>
        <v>0.837370242214533</v>
      </c>
      <c r="O81" s="3">
        <f t="shared" si="7"/>
        <v>0</v>
      </c>
    </row>
    <row r="82" spans="1:15">
      <c r="A82">
        <f t="shared" si="4"/>
        <v>174</v>
      </c>
      <c r="B82" s="1">
        <v>174.103897094726</v>
      </c>
      <c r="C82">
        <v>85</v>
      </c>
      <c r="D82" s="2">
        <v>43627.0948768866</v>
      </c>
      <c r="E82">
        <v>2020</v>
      </c>
      <c r="F82" t="s">
        <v>21</v>
      </c>
      <c r="G82" t="s">
        <v>24</v>
      </c>
      <c r="H82">
        <v>111179</v>
      </c>
      <c r="I82">
        <v>2</v>
      </c>
      <c r="J82">
        <v>1</v>
      </c>
      <c r="K82">
        <v>1</v>
      </c>
      <c r="L82">
        <v>0</v>
      </c>
      <c r="M82" s="5">
        <f t="shared" si="5"/>
        <v>-89</v>
      </c>
      <c r="N82" s="4">
        <f t="shared" si="6"/>
        <v>1.04705882352941</v>
      </c>
      <c r="O82" s="3">
        <f t="shared" si="7"/>
        <v>0</v>
      </c>
    </row>
    <row r="83" spans="1:15">
      <c r="A83">
        <f t="shared" si="4"/>
        <v>40</v>
      </c>
      <c r="B83" s="1">
        <v>40.7460556030273</v>
      </c>
      <c r="C83">
        <v>71</v>
      </c>
      <c r="D83" s="2">
        <v>43627.0948768866</v>
      </c>
      <c r="E83">
        <v>2019</v>
      </c>
      <c r="F83" t="s">
        <v>21</v>
      </c>
      <c r="G83" t="s">
        <v>24</v>
      </c>
      <c r="H83">
        <v>111179</v>
      </c>
      <c r="I83">
        <v>1</v>
      </c>
      <c r="J83">
        <v>1</v>
      </c>
      <c r="K83">
        <v>1</v>
      </c>
      <c r="L83">
        <v>0</v>
      </c>
      <c r="M83" s="5">
        <f t="shared" si="5"/>
        <v>31</v>
      </c>
      <c r="N83" s="4">
        <f t="shared" si="6"/>
        <v>0.436619718309859</v>
      </c>
      <c r="O83" s="3">
        <f t="shared" si="7"/>
        <v>0</v>
      </c>
    </row>
    <row r="84" spans="1:15">
      <c r="A84">
        <f t="shared" si="4"/>
        <v>13</v>
      </c>
      <c r="B84" s="1">
        <v>13.5550518035888</v>
      </c>
      <c r="C84">
        <v>160</v>
      </c>
      <c r="D84" s="2">
        <v>43566.056649537</v>
      </c>
      <c r="E84">
        <v>2021</v>
      </c>
      <c r="F84" t="s">
        <v>21</v>
      </c>
      <c r="G84" t="s">
        <v>24</v>
      </c>
      <c r="H84">
        <v>22292</v>
      </c>
      <c r="I84">
        <v>3</v>
      </c>
      <c r="J84">
        <v>1</v>
      </c>
      <c r="K84">
        <v>1</v>
      </c>
      <c r="L84">
        <v>0</v>
      </c>
      <c r="M84" s="5">
        <f t="shared" si="5"/>
        <v>147</v>
      </c>
      <c r="N84" s="4">
        <f t="shared" si="6"/>
        <v>0.91875</v>
      </c>
      <c r="O84" s="3">
        <f t="shared" si="7"/>
        <v>0</v>
      </c>
    </row>
    <row r="85" spans="1:15">
      <c r="A85">
        <f t="shared" si="4"/>
        <v>98</v>
      </c>
      <c r="B85" s="1">
        <v>98.0912399291992</v>
      </c>
      <c r="C85">
        <v>22</v>
      </c>
      <c r="D85" s="2">
        <v>43566.056649537</v>
      </c>
      <c r="E85">
        <v>2020</v>
      </c>
      <c r="F85" t="s">
        <v>21</v>
      </c>
      <c r="G85" t="s">
        <v>24</v>
      </c>
      <c r="H85">
        <v>22292</v>
      </c>
      <c r="I85">
        <v>2</v>
      </c>
      <c r="J85">
        <v>1</v>
      </c>
      <c r="K85">
        <v>1</v>
      </c>
      <c r="L85">
        <v>0</v>
      </c>
      <c r="M85" s="5">
        <f t="shared" si="5"/>
        <v>-76</v>
      </c>
      <c r="N85" s="4">
        <f t="shared" si="6"/>
        <v>3.45454545454545</v>
      </c>
      <c r="O85" s="3">
        <f t="shared" si="7"/>
        <v>0</v>
      </c>
    </row>
    <row r="86" spans="1:15">
      <c r="A86">
        <f t="shared" si="4"/>
        <v>6</v>
      </c>
      <c r="B86" s="1">
        <v>6.3434157371521</v>
      </c>
      <c r="C86">
        <v>3</v>
      </c>
      <c r="D86" s="2">
        <v>43566.056649537</v>
      </c>
      <c r="E86">
        <v>2019</v>
      </c>
      <c r="F86" t="s">
        <v>21</v>
      </c>
      <c r="G86" t="s">
        <v>24</v>
      </c>
      <c r="H86">
        <v>22292</v>
      </c>
      <c r="I86">
        <v>1</v>
      </c>
      <c r="J86">
        <v>1</v>
      </c>
      <c r="K86">
        <v>1</v>
      </c>
      <c r="L86">
        <v>0</v>
      </c>
      <c r="M86" s="5">
        <f t="shared" si="5"/>
        <v>-3</v>
      </c>
      <c r="N86" s="4">
        <f t="shared" si="6"/>
        <v>1</v>
      </c>
      <c r="O86" s="3">
        <f t="shared" si="7"/>
        <v>0</v>
      </c>
    </row>
    <row r="87" spans="1:15">
      <c r="A87">
        <f t="shared" si="4"/>
        <v>6</v>
      </c>
      <c r="B87" s="1">
        <v>6.3434157371521</v>
      </c>
      <c r="C87">
        <v>1558</v>
      </c>
      <c r="D87" s="2">
        <v>43544.9039907407</v>
      </c>
      <c r="E87">
        <v>2021</v>
      </c>
      <c r="F87" t="s">
        <v>21</v>
      </c>
      <c r="G87" t="s">
        <v>24</v>
      </c>
      <c r="H87">
        <v>1188025</v>
      </c>
      <c r="I87">
        <v>3</v>
      </c>
      <c r="J87">
        <v>1</v>
      </c>
      <c r="K87">
        <v>1</v>
      </c>
      <c r="L87">
        <v>0</v>
      </c>
      <c r="M87" s="5">
        <f t="shared" si="5"/>
        <v>1552</v>
      </c>
      <c r="N87" s="4">
        <f t="shared" si="6"/>
        <v>0.99614890885751</v>
      </c>
      <c r="O87" s="3">
        <f t="shared" si="7"/>
        <v>0</v>
      </c>
    </row>
    <row r="88" spans="1:15">
      <c r="A88">
        <f t="shared" si="4"/>
        <v>1066</v>
      </c>
      <c r="B88" s="1">
        <v>1066.69360351562</v>
      </c>
      <c r="C88">
        <v>171</v>
      </c>
      <c r="D88" s="2">
        <v>43544.9039907407</v>
      </c>
      <c r="E88">
        <v>2020</v>
      </c>
      <c r="F88" t="s">
        <v>21</v>
      </c>
      <c r="G88" t="s">
        <v>24</v>
      </c>
      <c r="H88">
        <v>1188025</v>
      </c>
      <c r="I88">
        <v>2</v>
      </c>
      <c r="J88">
        <v>1</v>
      </c>
      <c r="K88">
        <v>1</v>
      </c>
      <c r="L88">
        <v>0</v>
      </c>
      <c r="M88" s="5">
        <f t="shared" si="5"/>
        <v>-895</v>
      </c>
      <c r="N88" s="4">
        <f t="shared" si="6"/>
        <v>5.23391812865497</v>
      </c>
      <c r="O88" s="3">
        <f t="shared" si="7"/>
        <v>0</v>
      </c>
    </row>
    <row r="89" spans="1:15">
      <c r="A89">
        <f t="shared" si="4"/>
        <v>6</v>
      </c>
      <c r="B89" s="1">
        <v>6.3434157371521</v>
      </c>
      <c r="C89">
        <v>32</v>
      </c>
      <c r="D89" s="2">
        <v>43544.9039907407</v>
      </c>
      <c r="E89">
        <v>2019</v>
      </c>
      <c r="F89" t="s">
        <v>21</v>
      </c>
      <c r="G89" t="s">
        <v>24</v>
      </c>
      <c r="H89">
        <v>1188025</v>
      </c>
      <c r="I89">
        <v>1</v>
      </c>
      <c r="J89">
        <v>1</v>
      </c>
      <c r="K89">
        <v>1</v>
      </c>
      <c r="L89">
        <v>0</v>
      </c>
      <c r="M89" s="5">
        <f t="shared" si="5"/>
        <v>26</v>
      </c>
      <c r="N89" s="4">
        <f t="shared" si="6"/>
        <v>0.8125</v>
      </c>
      <c r="O89" s="3">
        <f t="shared" si="7"/>
        <v>0</v>
      </c>
    </row>
    <row r="90" spans="1:15">
      <c r="A90">
        <f t="shared" si="4"/>
        <v>63</v>
      </c>
      <c r="B90" s="1">
        <v>63.1673622131347</v>
      </c>
      <c r="C90">
        <v>323</v>
      </c>
      <c r="D90" s="2">
        <v>43510.8939104977</v>
      </c>
      <c r="E90">
        <v>2021</v>
      </c>
      <c r="F90" t="s">
        <v>21</v>
      </c>
      <c r="G90" t="s">
        <v>24</v>
      </c>
      <c r="H90">
        <v>152603</v>
      </c>
      <c r="I90">
        <v>3</v>
      </c>
      <c r="J90">
        <v>1</v>
      </c>
      <c r="K90">
        <v>1</v>
      </c>
      <c r="L90">
        <v>1</v>
      </c>
      <c r="M90" s="5">
        <f t="shared" si="5"/>
        <v>260</v>
      </c>
      <c r="N90" s="4">
        <f t="shared" si="6"/>
        <v>0.804953560371517</v>
      </c>
      <c r="O90" s="3">
        <f t="shared" si="7"/>
        <v>0</v>
      </c>
    </row>
    <row r="91" spans="1:15">
      <c r="A91">
        <f t="shared" si="4"/>
        <v>218</v>
      </c>
      <c r="B91" s="1">
        <v>218.068954467773</v>
      </c>
      <c r="C91">
        <v>173</v>
      </c>
      <c r="D91" s="2">
        <v>43510.8939104977</v>
      </c>
      <c r="E91">
        <v>2020</v>
      </c>
      <c r="F91" t="s">
        <v>21</v>
      </c>
      <c r="G91" t="s">
        <v>24</v>
      </c>
      <c r="H91">
        <v>152603</v>
      </c>
      <c r="I91">
        <v>2</v>
      </c>
      <c r="J91">
        <v>1</v>
      </c>
      <c r="K91">
        <v>1</v>
      </c>
      <c r="L91">
        <v>1</v>
      </c>
      <c r="M91" s="5">
        <f t="shared" si="5"/>
        <v>-45</v>
      </c>
      <c r="N91" s="4">
        <f t="shared" si="6"/>
        <v>0.260115606936416</v>
      </c>
      <c r="O91" s="3">
        <f t="shared" si="7"/>
        <v>0</v>
      </c>
    </row>
    <row r="92" spans="1:15">
      <c r="A92">
        <f t="shared" si="4"/>
        <v>110</v>
      </c>
      <c r="B92" s="1">
        <v>110.557411193847</v>
      </c>
      <c r="C92">
        <v>89</v>
      </c>
      <c r="D92" s="2">
        <v>43510.8939104977</v>
      </c>
      <c r="E92">
        <v>2019</v>
      </c>
      <c r="F92" t="s">
        <v>21</v>
      </c>
      <c r="G92" t="s">
        <v>24</v>
      </c>
      <c r="H92">
        <v>152603</v>
      </c>
      <c r="I92">
        <v>1</v>
      </c>
      <c r="J92">
        <v>1</v>
      </c>
      <c r="K92">
        <v>1</v>
      </c>
      <c r="L92">
        <v>1</v>
      </c>
      <c r="M92" s="5">
        <f t="shared" si="5"/>
        <v>-21</v>
      </c>
      <c r="N92" s="4">
        <f t="shared" si="6"/>
        <v>0.235955056179775</v>
      </c>
      <c r="O92" s="3">
        <f t="shared" si="7"/>
        <v>0</v>
      </c>
    </row>
    <row r="93" spans="1:15">
      <c r="A93">
        <f t="shared" si="4"/>
        <v>91</v>
      </c>
      <c r="B93" s="1">
        <v>91.4113082885742</v>
      </c>
      <c r="C93">
        <v>262</v>
      </c>
      <c r="D93" s="2">
        <v>43509.9551017361</v>
      </c>
      <c r="E93">
        <v>2021</v>
      </c>
      <c r="F93" t="s">
        <v>21</v>
      </c>
      <c r="G93" t="s">
        <v>24</v>
      </c>
      <c r="H93">
        <v>118290</v>
      </c>
      <c r="I93">
        <v>3</v>
      </c>
      <c r="J93">
        <v>1</v>
      </c>
      <c r="K93">
        <v>1</v>
      </c>
      <c r="L93">
        <v>1</v>
      </c>
      <c r="M93" s="5">
        <f t="shared" si="5"/>
        <v>171</v>
      </c>
      <c r="N93" s="4">
        <f t="shared" si="6"/>
        <v>0.652671755725191</v>
      </c>
      <c r="O93" s="3">
        <f t="shared" si="7"/>
        <v>0</v>
      </c>
    </row>
    <row r="94" spans="1:15">
      <c r="A94">
        <f t="shared" si="4"/>
        <v>178</v>
      </c>
      <c r="B94" s="1">
        <v>178.485534667968</v>
      </c>
      <c r="C94">
        <v>141</v>
      </c>
      <c r="D94" s="2">
        <v>43509.9551017361</v>
      </c>
      <c r="E94">
        <v>2020</v>
      </c>
      <c r="F94" t="s">
        <v>21</v>
      </c>
      <c r="G94" t="s">
        <v>24</v>
      </c>
      <c r="H94">
        <v>118290</v>
      </c>
      <c r="I94">
        <v>2</v>
      </c>
      <c r="J94">
        <v>1</v>
      </c>
      <c r="K94">
        <v>1</v>
      </c>
      <c r="L94">
        <v>1</v>
      </c>
      <c r="M94" s="5">
        <f t="shared" si="5"/>
        <v>-37</v>
      </c>
      <c r="N94" s="4">
        <f t="shared" si="6"/>
        <v>0.26241134751773</v>
      </c>
      <c r="O94" s="3">
        <f t="shared" si="7"/>
        <v>0</v>
      </c>
    </row>
    <row r="95" spans="1:15">
      <c r="A95">
        <f t="shared" si="4"/>
        <v>87</v>
      </c>
      <c r="B95" s="1">
        <v>87.6661224365234</v>
      </c>
      <c r="C95">
        <v>3</v>
      </c>
      <c r="D95" s="2">
        <v>43509.9551017361</v>
      </c>
      <c r="E95">
        <v>2019</v>
      </c>
      <c r="F95" t="s">
        <v>21</v>
      </c>
      <c r="G95" t="s">
        <v>24</v>
      </c>
      <c r="H95">
        <v>118290</v>
      </c>
      <c r="I95">
        <v>1</v>
      </c>
      <c r="J95">
        <v>1</v>
      </c>
      <c r="K95">
        <v>1</v>
      </c>
      <c r="L95">
        <v>1</v>
      </c>
      <c r="M95" s="5">
        <f t="shared" si="5"/>
        <v>-84</v>
      </c>
      <c r="N95" s="4">
        <f t="shared" si="6"/>
        <v>28</v>
      </c>
      <c r="O95" s="3">
        <f t="shared" si="7"/>
        <v>0</v>
      </c>
    </row>
    <row r="96" spans="1:15">
      <c r="A96">
        <f t="shared" si="4"/>
        <v>15</v>
      </c>
      <c r="B96" s="1">
        <v>15.2194023132324</v>
      </c>
      <c r="C96">
        <v>64</v>
      </c>
      <c r="D96" s="2">
        <v>43426.0940625</v>
      </c>
      <c r="E96">
        <v>2021</v>
      </c>
      <c r="F96" t="s">
        <v>21</v>
      </c>
      <c r="G96" t="s">
        <v>24</v>
      </c>
      <c r="H96">
        <v>0</v>
      </c>
      <c r="I96">
        <v>4</v>
      </c>
      <c r="J96">
        <v>1</v>
      </c>
      <c r="K96">
        <v>0</v>
      </c>
      <c r="L96">
        <v>1</v>
      </c>
      <c r="M96" s="5">
        <f t="shared" si="5"/>
        <v>49</v>
      </c>
      <c r="N96" s="4">
        <f t="shared" si="6"/>
        <v>0.765625</v>
      </c>
      <c r="O96" s="3">
        <f t="shared" si="7"/>
        <v>0</v>
      </c>
    </row>
    <row r="97" spans="1:15">
      <c r="A97">
        <f t="shared" si="4"/>
        <v>26</v>
      </c>
      <c r="B97" s="1">
        <v>26.951805114746</v>
      </c>
      <c r="C97">
        <v>25</v>
      </c>
      <c r="D97" s="2">
        <v>43426.0940625</v>
      </c>
      <c r="E97">
        <v>2020</v>
      </c>
      <c r="F97" t="s">
        <v>21</v>
      </c>
      <c r="G97" t="s">
        <v>24</v>
      </c>
      <c r="H97">
        <v>0</v>
      </c>
      <c r="I97">
        <v>3</v>
      </c>
      <c r="J97">
        <v>1</v>
      </c>
      <c r="K97">
        <v>0</v>
      </c>
      <c r="L97">
        <v>1</v>
      </c>
      <c r="M97" s="5">
        <f t="shared" si="5"/>
        <v>-1</v>
      </c>
      <c r="N97" s="4">
        <f t="shared" si="6"/>
        <v>0.04</v>
      </c>
      <c r="O97" s="3">
        <f t="shared" si="7"/>
        <v>1</v>
      </c>
    </row>
    <row r="98" spans="1:15">
      <c r="A98">
        <f t="shared" si="4"/>
        <v>6</v>
      </c>
      <c r="B98" s="1">
        <v>6.3434157371521</v>
      </c>
      <c r="C98">
        <v>5</v>
      </c>
      <c r="D98" s="2">
        <v>43426.0940625</v>
      </c>
      <c r="E98">
        <v>2019</v>
      </c>
      <c r="F98" t="s">
        <v>21</v>
      </c>
      <c r="G98" t="s">
        <v>24</v>
      </c>
      <c r="H98">
        <v>0</v>
      </c>
      <c r="I98">
        <v>2</v>
      </c>
      <c r="J98">
        <v>1</v>
      </c>
      <c r="K98">
        <v>0</v>
      </c>
      <c r="L98">
        <v>1</v>
      </c>
      <c r="M98" s="5">
        <f t="shared" si="5"/>
        <v>-1</v>
      </c>
      <c r="N98" s="4">
        <f t="shared" si="6"/>
        <v>0.2</v>
      </c>
      <c r="O98" s="3">
        <f t="shared" si="7"/>
        <v>0</v>
      </c>
    </row>
    <row r="99" spans="1:15">
      <c r="A99">
        <f t="shared" si="4"/>
        <v>6</v>
      </c>
      <c r="B99" s="1">
        <v>6.3434157371521</v>
      </c>
      <c r="C99">
        <v>42</v>
      </c>
      <c r="D99" s="2">
        <v>43426.0940625</v>
      </c>
      <c r="E99">
        <v>2018</v>
      </c>
      <c r="F99" t="s">
        <v>21</v>
      </c>
      <c r="G99" t="s">
        <v>24</v>
      </c>
      <c r="H99">
        <v>0</v>
      </c>
      <c r="I99">
        <v>1</v>
      </c>
      <c r="J99">
        <v>1</v>
      </c>
      <c r="K99">
        <v>0</v>
      </c>
      <c r="L99">
        <v>1</v>
      </c>
      <c r="M99" s="5">
        <f t="shared" si="5"/>
        <v>36</v>
      </c>
      <c r="N99" s="4">
        <f t="shared" si="6"/>
        <v>0.857142857142857</v>
      </c>
      <c r="O99" s="3">
        <f t="shared" si="7"/>
        <v>0</v>
      </c>
    </row>
    <row r="100" spans="1:15">
      <c r="A100">
        <f t="shared" si="4"/>
        <v>10</v>
      </c>
      <c r="B100" s="1">
        <v>10.5592060089111</v>
      </c>
      <c r="C100">
        <v>24</v>
      </c>
      <c r="D100" s="2">
        <v>43426.0630177894</v>
      </c>
      <c r="E100">
        <v>2021</v>
      </c>
      <c r="F100" t="s">
        <v>21</v>
      </c>
      <c r="G100" t="s">
        <v>24</v>
      </c>
      <c r="H100">
        <v>17035</v>
      </c>
      <c r="I100">
        <v>4</v>
      </c>
      <c r="J100">
        <v>1</v>
      </c>
      <c r="K100">
        <v>0</v>
      </c>
      <c r="L100">
        <v>0</v>
      </c>
      <c r="M100" s="5">
        <f t="shared" si="5"/>
        <v>14</v>
      </c>
      <c r="N100" s="4">
        <f t="shared" si="6"/>
        <v>0.583333333333333</v>
      </c>
      <c r="O100" s="3">
        <f t="shared" si="7"/>
        <v>0</v>
      </c>
    </row>
    <row r="101" spans="1:15">
      <c r="A101">
        <f t="shared" si="4"/>
        <v>11</v>
      </c>
      <c r="B101" s="1">
        <v>11.2770462036132</v>
      </c>
      <c r="C101">
        <v>11</v>
      </c>
      <c r="D101" s="2">
        <v>43426.0630177894</v>
      </c>
      <c r="E101">
        <v>2020</v>
      </c>
      <c r="F101" t="s">
        <v>21</v>
      </c>
      <c r="G101" t="s">
        <v>24</v>
      </c>
      <c r="H101">
        <v>17035</v>
      </c>
      <c r="I101">
        <v>3</v>
      </c>
      <c r="J101">
        <v>1</v>
      </c>
      <c r="K101">
        <v>0</v>
      </c>
      <c r="L101">
        <v>0</v>
      </c>
      <c r="M101" s="5">
        <f t="shared" si="5"/>
        <v>0</v>
      </c>
      <c r="N101" s="4">
        <f t="shared" si="6"/>
        <v>0</v>
      </c>
      <c r="O101" s="3">
        <f t="shared" si="7"/>
        <v>1</v>
      </c>
    </row>
    <row r="102" spans="1:15">
      <c r="A102">
        <f t="shared" si="4"/>
        <v>6</v>
      </c>
      <c r="B102" s="1">
        <v>6.3434157371521</v>
      </c>
      <c r="C102">
        <v>3</v>
      </c>
      <c r="D102" s="2">
        <v>43426.0630177894</v>
      </c>
      <c r="E102">
        <v>2019</v>
      </c>
      <c r="F102" t="s">
        <v>21</v>
      </c>
      <c r="G102" t="s">
        <v>24</v>
      </c>
      <c r="H102">
        <v>17035</v>
      </c>
      <c r="I102">
        <v>2</v>
      </c>
      <c r="J102">
        <v>1</v>
      </c>
      <c r="K102">
        <v>0</v>
      </c>
      <c r="L102">
        <v>0</v>
      </c>
      <c r="M102" s="5">
        <f t="shared" si="5"/>
        <v>-3</v>
      </c>
      <c r="N102" s="4">
        <f t="shared" si="6"/>
        <v>1</v>
      </c>
      <c r="O102" s="3">
        <f t="shared" si="7"/>
        <v>0</v>
      </c>
    </row>
    <row r="103" spans="1:15">
      <c r="A103">
        <f t="shared" si="4"/>
        <v>6</v>
      </c>
      <c r="B103" s="1">
        <v>6.3434157371521</v>
      </c>
      <c r="C103">
        <v>53</v>
      </c>
      <c r="D103" s="2">
        <v>43426.0630177894</v>
      </c>
      <c r="E103">
        <v>2018</v>
      </c>
      <c r="F103" t="s">
        <v>21</v>
      </c>
      <c r="G103" t="s">
        <v>24</v>
      </c>
      <c r="H103">
        <v>17035</v>
      </c>
      <c r="I103">
        <v>1</v>
      </c>
      <c r="J103">
        <v>1</v>
      </c>
      <c r="K103">
        <v>0</v>
      </c>
      <c r="L103">
        <v>0</v>
      </c>
      <c r="M103" s="5">
        <f t="shared" si="5"/>
        <v>47</v>
      </c>
      <c r="N103" s="4">
        <f t="shared" si="6"/>
        <v>0.886792452830189</v>
      </c>
      <c r="O103" s="3">
        <f t="shared" si="7"/>
        <v>0</v>
      </c>
    </row>
    <row r="104" spans="1:15">
      <c r="A104">
        <f t="shared" si="4"/>
        <v>6</v>
      </c>
      <c r="B104" s="1">
        <v>6.59927463531494</v>
      </c>
      <c r="C104">
        <v>98</v>
      </c>
      <c r="D104" s="2">
        <v>43958.8436663542</v>
      </c>
      <c r="E104">
        <v>2021</v>
      </c>
      <c r="F104" t="s">
        <v>21</v>
      </c>
      <c r="G104" t="s">
        <v>16</v>
      </c>
      <c r="H104">
        <v>236543</v>
      </c>
      <c r="I104">
        <v>2</v>
      </c>
      <c r="J104">
        <v>1</v>
      </c>
      <c r="K104">
        <v>0</v>
      </c>
      <c r="L104">
        <v>0</v>
      </c>
      <c r="M104" s="5">
        <f t="shared" si="5"/>
        <v>92</v>
      </c>
      <c r="N104" s="4">
        <f t="shared" si="6"/>
        <v>0.938775510204082</v>
      </c>
      <c r="O104" s="3">
        <f t="shared" si="7"/>
        <v>0</v>
      </c>
    </row>
    <row r="105" spans="1:15">
      <c r="A105">
        <f t="shared" si="4"/>
        <v>40</v>
      </c>
      <c r="B105" s="1">
        <v>40.0607261657714</v>
      </c>
      <c r="C105">
        <v>3</v>
      </c>
      <c r="D105" s="2">
        <v>43958.8436663542</v>
      </c>
      <c r="E105">
        <v>2020</v>
      </c>
      <c r="F105" t="s">
        <v>21</v>
      </c>
      <c r="G105" t="s">
        <v>16</v>
      </c>
      <c r="H105">
        <v>236543</v>
      </c>
      <c r="I105">
        <v>1</v>
      </c>
      <c r="J105">
        <v>1</v>
      </c>
      <c r="K105">
        <v>0</v>
      </c>
      <c r="L105">
        <v>0</v>
      </c>
      <c r="M105" s="5">
        <f t="shared" si="5"/>
        <v>-37</v>
      </c>
      <c r="N105" s="4">
        <f t="shared" si="6"/>
        <v>12.3333333333333</v>
      </c>
      <c r="O105" s="3">
        <f t="shared" si="7"/>
        <v>0</v>
      </c>
    </row>
    <row r="106" spans="1:15">
      <c r="A106">
        <f t="shared" si="4"/>
        <v>6</v>
      </c>
      <c r="B106" s="1">
        <v>6.3434157371521</v>
      </c>
      <c r="C106">
        <v>44</v>
      </c>
      <c r="D106" s="2">
        <v>43958.843666169</v>
      </c>
      <c r="E106">
        <v>2021</v>
      </c>
      <c r="F106" t="s">
        <v>21</v>
      </c>
      <c r="G106" t="s">
        <v>16</v>
      </c>
      <c r="H106">
        <v>376735</v>
      </c>
      <c r="I106">
        <v>2</v>
      </c>
      <c r="J106">
        <v>1</v>
      </c>
      <c r="K106">
        <v>0</v>
      </c>
      <c r="L106">
        <v>0</v>
      </c>
      <c r="M106" s="5">
        <f t="shared" si="5"/>
        <v>38</v>
      </c>
      <c r="N106" s="4">
        <f t="shared" si="6"/>
        <v>0.863636363636364</v>
      </c>
      <c r="O106" s="3">
        <f t="shared" si="7"/>
        <v>0</v>
      </c>
    </row>
    <row r="107" spans="1:15">
      <c r="A107">
        <f t="shared" si="4"/>
        <v>6</v>
      </c>
      <c r="B107" s="1">
        <v>6.3434157371521</v>
      </c>
      <c r="C107">
        <v>1</v>
      </c>
      <c r="D107" s="2">
        <v>43958.843666169</v>
      </c>
      <c r="E107">
        <v>2020</v>
      </c>
      <c r="F107" t="s">
        <v>21</v>
      </c>
      <c r="G107" t="s">
        <v>16</v>
      </c>
      <c r="H107">
        <v>376735</v>
      </c>
      <c r="I107">
        <v>1</v>
      </c>
      <c r="J107">
        <v>1</v>
      </c>
      <c r="K107">
        <v>0</v>
      </c>
      <c r="L107">
        <v>0</v>
      </c>
      <c r="M107" s="5">
        <f t="shared" si="5"/>
        <v>-5</v>
      </c>
      <c r="N107" s="4">
        <f t="shared" si="6"/>
        <v>5</v>
      </c>
      <c r="O107" s="3">
        <f t="shared" si="7"/>
        <v>0</v>
      </c>
    </row>
    <row r="108" spans="1:15">
      <c r="A108">
        <f t="shared" si="4"/>
        <v>6</v>
      </c>
      <c r="B108" s="1">
        <v>6.3434157371521</v>
      </c>
      <c r="C108">
        <v>37</v>
      </c>
      <c r="D108" s="2">
        <v>43958.8436660069</v>
      </c>
      <c r="E108">
        <v>2021</v>
      </c>
      <c r="F108" t="s">
        <v>21</v>
      </c>
      <c r="G108" t="s">
        <v>16</v>
      </c>
      <c r="H108">
        <v>279682</v>
      </c>
      <c r="I108">
        <v>2</v>
      </c>
      <c r="J108">
        <v>0</v>
      </c>
      <c r="K108">
        <v>0</v>
      </c>
      <c r="L108">
        <v>0</v>
      </c>
      <c r="M108" s="5">
        <f t="shared" si="5"/>
        <v>31</v>
      </c>
      <c r="N108" s="4">
        <f t="shared" si="6"/>
        <v>0.837837837837838</v>
      </c>
      <c r="O108" s="3">
        <f t="shared" si="7"/>
        <v>0</v>
      </c>
    </row>
    <row r="109" spans="1:15">
      <c r="A109">
        <f t="shared" si="4"/>
        <v>6</v>
      </c>
      <c r="B109" s="1">
        <v>6.3434157371521</v>
      </c>
      <c r="C109">
        <v>51</v>
      </c>
      <c r="D109" s="2">
        <v>43958.8436660069</v>
      </c>
      <c r="E109">
        <v>2020</v>
      </c>
      <c r="F109" t="s">
        <v>21</v>
      </c>
      <c r="G109" t="s">
        <v>16</v>
      </c>
      <c r="H109">
        <v>279682</v>
      </c>
      <c r="I109">
        <v>1</v>
      </c>
      <c r="J109">
        <v>0</v>
      </c>
      <c r="K109">
        <v>0</v>
      </c>
      <c r="L109">
        <v>0</v>
      </c>
      <c r="M109" s="5">
        <f t="shared" si="5"/>
        <v>45</v>
      </c>
      <c r="N109" s="4">
        <f t="shared" si="6"/>
        <v>0.882352941176471</v>
      </c>
      <c r="O109" s="3">
        <f t="shared" si="7"/>
        <v>0</v>
      </c>
    </row>
    <row r="110" spans="1:15">
      <c r="A110">
        <f t="shared" si="4"/>
        <v>6</v>
      </c>
      <c r="B110" s="1">
        <v>6.3434157371521</v>
      </c>
      <c r="C110">
        <v>11</v>
      </c>
      <c r="D110" s="2">
        <v>43958.8436658565</v>
      </c>
      <c r="E110">
        <v>2020</v>
      </c>
      <c r="F110" t="s">
        <v>21</v>
      </c>
      <c r="G110" t="s">
        <v>16</v>
      </c>
      <c r="H110">
        <v>470480</v>
      </c>
      <c r="I110">
        <v>1</v>
      </c>
      <c r="J110">
        <v>1</v>
      </c>
      <c r="K110">
        <v>0</v>
      </c>
      <c r="L110">
        <v>0</v>
      </c>
      <c r="M110" s="5">
        <f t="shared" si="5"/>
        <v>5</v>
      </c>
      <c r="N110" s="4">
        <f t="shared" si="6"/>
        <v>0.454545454545455</v>
      </c>
      <c r="O110" s="3">
        <f t="shared" si="7"/>
        <v>0</v>
      </c>
    </row>
    <row r="111" spans="1:15">
      <c r="A111">
        <f t="shared" si="4"/>
        <v>22</v>
      </c>
      <c r="B111" s="1">
        <v>22.1181201934814</v>
      </c>
      <c r="C111">
        <v>109</v>
      </c>
      <c r="D111" s="2">
        <v>43846.9021550579</v>
      </c>
      <c r="E111">
        <v>2021</v>
      </c>
      <c r="F111" t="s">
        <v>21</v>
      </c>
      <c r="G111" t="s">
        <v>16</v>
      </c>
      <c r="H111">
        <v>67466</v>
      </c>
      <c r="I111">
        <v>2</v>
      </c>
      <c r="J111">
        <v>1</v>
      </c>
      <c r="K111">
        <v>0</v>
      </c>
      <c r="L111">
        <v>0</v>
      </c>
      <c r="M111" s="5">
        <f t="shared" si="5"/>
        <v>87</v>
      </c>
      <c r="N111" s="4">
        <f t="shared" si="6"/>
        <v>0.798165137614679</v>
      </c>
      <c r="O111" s="3">
        <f t="shared" si="7"/>
        <v>0</v>
      </c>
    </row>
    <row r="112" spans="1:15">
      <c r="A112">
        <f t="shared" si="4"/>
        <v>56</v>
      </c>
      <c r="B112" s="1">
        <v>56.1748008728027</v>
      </c>
      <c r="C112">
        <v>40</v>
      </c>
      <c r="D112" s="2">
        <v>43846.9021550579</v>
      </c>
      <c r="E112">
        <v>2020</v>
      </c>
      <c r="F112" t="s">
        <v>21</v>
      </c>
      <c r="G112" t="s">
        <v>16</v>
      </c>
      <c r="H112">
        <v>67466</v>
      </c>
      <c r="I112">
        <v>1</v>
      </c>
      <c r="J112">
        <v>1</v>
      </c>
      <c r="K112">
        <v>0</v>
      </c>
      <c r="L112">
        <v>0</v>
      </c>
      <c r="M112" s="5">
        <f t="shared" si="5"/>
        <v>-16</v>
      </c>
      <c r="N112" s="4">
        <f t="shared" si="6"/>
        <v>0.4</v>
      </c>
      <c r="O112" s="3">
        <f t="shared" si="7"/>
        <v>0</v>
      </c>
    </row>
    <row r="113" spans="1:15">
      <c r="A113">
        <f t="shared" si="4"/>
        <v>6</v>
      </c>
      <c r="B113" s="1">
        <v>6.3434157371521</v>
      </c>
      <c r="C113">
        <v>57</v>
      </c>
      <c r="D113" s="2">
        <v>43803.8311876968</v>
      </c>
      <c r="E113">
        <v>2021</v>
      </c>
      <c r="F113" t="s">
        <v>21</v>
      </c>
      <c r="G113" t="s">
        <v>16</v>
      </c>
      <c r="H113">
        <v>1625165</v>
      </c>
      <c r="I113">
        <v>3</v>
      </c>
      <c r="J113">
        <v>1</v>
      </c>
      <c r="K113">
        <v>0</v>
      </c>
      <c r="L113">
        <v>0</v>
      </c>
      <c r="M113" s="5">
        <f t="shared" si="5"/>
        <v>51</v>
      </c>
      <c r="N113" s="4">
        <f t="shared" si="6"/>
        <v>0.894736842105263</v>
      </c>
      <c r="O113" s="3">
        <f t="shared" si="7"/>
        <v>0</v>
      </c>
    </row>
    <row r="114" spans="1:15">
      <c r="A114">
        <f t="shared" si="4"/>
        <v>6</v>
      </c>
      <c r="B114" s="1">
        <v>6.3434157371521</v>
      </c>
      <c r="C114">
        <v>7</v>
      </c>
      <c r="D114" s="2">
        <v>43803.8311876968</v>
      </c>
      <c r="E114">
        <v>2020</v>
      </c>
      <c r="F114" t="s">
        <v>21</v>
      </c>
      <c r="G114" t="s">
        <v>16</v>
      </c>
      <c r="H114">
        <v>1625165</v>
      </c>
      <c r="I114">
        <v>2</v>
      </c>
      <c r="J114">
        <v>1</v>
      </c>
      <c r="K114">
        <v>0</v>
      </c>
      <c r="L114">
        <v>0</v>
      </c>
      <c r="M114" s="5">
        <f t="shared" si="5"/>
        <v>1</v>
      </c>
      <c r="N114" s="4">
        <f t="shared" si="6"/>
        <v>0.142857142857143</v>
      </c>
      <c r="O114" s="3">
        <f t="shared" si="7"/>
        <v>1</v>
      </c>
    </row>
    <row r="115" spans="1:15">
      <c r="A115">
        <f t="shared" si="4"/>
        <v>6</v>
      </c>
      <c r="B115" s="1">
        <v>6.3434157371521</v>
      </c>
      <c r="C115">
        <v>14</v>
      </c>
      <c r="D115" s="2">
        <v>43803.8311876968</v>
      </c>
      <c r="E115">
        <v>2019</v>
      </c>
      <c r="F115" t="s">
        <v>21</v>
      </c>
      <c r="G115" t="s">
        <v>16</v>
      </c>
      <c r="H115">
        <v>1625165</v>
      </c>
      <c r="I115">
        <v>1</v>
      </c>
      <c r="J115">
        <v>1</v>
      </c>
      <c r="K115">
        <v>0</v>
      </c>
      <c r="L115">
        <v>0</v>
      </c>
      <c r="M115" s="5">
        <f t="shared" si="5"/>
        <v>8</v>
      </c>
      <c r="N115" s="4">
        <f t="shared" si="6"/>
        <v>0.571428571428571</v>
      </c>
      <c r="O115" s="3">
        <f t="shared" si="7"/>
        <v>0</v>
      </c>
    </row>
    <row r="116" spans="1:15">
      <c r="A116">
        <f t="shared" si="4"/>
        <v>6</v>
      </c>
      <c r="B116" s="1">
        <v>6.3434157371521</v>
      </c>
      <c r="C116">
        <v>98</v>
      </c>
      <c r="D116" s="2">
        <v>43802.938538044</v>
      </c>
      <c r="E116">
        <v>2021</v>
      </c>
      <c r="F116" t="s">
        <v>21</v>
      </c>
      <c r="G116" t="s">
        <v>16</v>
      </c>
      <c r="H116">
        <v>1271944</v>
      </c>
      <c r="I116">
        <v>3</v>
      </c>
      <c r="J116">
        <v>1</v>
      </c>
      <c r="K116">
        <v>0</v>
      </c>
      <c r="L116">
        <v>0</v>
      </c>
      <c r="M116" s="5">
        <f t="shared" si="5"/>
        <v>92</v>
      </c>
      <c r="N116" s="4">
        <f t="shared" si="6"/>
        <v>0.938775510204082</v>
      </c>
      <c r="O116" s="3">
        <f t="shared" si="7"/>
        <v>0</v>
      </c>
    </row>
    <row r="117" spans="1:15">
      <c r="A117">
        <f t="shared" si="4"/>
        <v>6</v>
      </c>
      <c r="B117" s="1">
        <v>6.3434157371521</v>
      </c>
      <c r="C117">
        <v>20</v>
      </c>
      <c r="D117" s="2">
        <v>43802.938538044</v>
      </c>
      <c r="E117">
        <v>2020</v>
      </c>
      <c r="F117" t="s">
        <v>21</v>
      </c>
      <c r="G117" t="s">
        <v>16</v>
      </c>
      <c r="H117">
        <v>1271944</v>
      </c>
      <c r="I117">
        <v>2</v>
      </c>
      <c r="J117">
        <v>1</v>
      </c>
      <c r="K117">
        <v>0</v>
      </c>
      <c r="L117">
        <v>0</v>
      </c>
      <c r="M117" s="5">
        <f t="shared" si="5"/>
        <v>14</v>
      </c>
      <c r="N117" s="4">
        <f t="shared" si="6"/>
        <v>0.7</v>
      </c>
      <c r="O117" s="3">
        <f t="shared" si="7"/>
        <v>0</v>
      </c>
    </row>
    <row r="118" spans="1:15">
      <c r="A118">
        <f t="shared" si="4"/>
        <v>6</v>
      </c>
      <c r="B118" s="1">
        <v>6.3434157371521</v>
      </c>
      <c r="C118">
        <v>21</v>
      </c>
      <c r="D118" s="2">
        <v>43802.938538044</v>
      </c>
      <c r="E118">
        <v>2019</v>
      </c>
      <c r="F118" t="s">
        <v>21</v>
      </c>
      <c r="G118" t="s">
        <v>16</v>
      </c>
      <c r="H118">
        <v>1271944</v>
      </c>
      <c r="I118">
        <v>1</v>
      </c>
      <c r="J118">
        <v>1</v>
      </c>
      <c r="K118">
        <v>0</v>
      </c>
      <c r="L118">
        <v>0</v>
      </c>
      <c r="M118" s="5">
        <f t="shared" si="5"/>
        <v>15</v>
      </c>
      <c r="N118" s="4">
        <f t="shared" si="6"/>
        <v>0.714285714285714</v>
      </c>
      <c r="O118" s="3">
        <f t="shared" si="7"/>
        <v>0</v>
      </c>
    </row>
    <row r="119" spans="1:15">
      <c r="A119">
        <f t="shared" si="4"/>
        <v>6</v>
      </c>
      <c r="B119" s="1">
        <v>6.3434157371521</v>
      </c>
      <c r="C119">
        <v>475</v>
      </c>
      <c r="D119" s="2">
        <v>43601.0500048611</v>
      </c>
      <c r="E119">
        <v>2021</v>
      </c>
      <c r="F119" t="s">
        <v>21</v>
      </c>
      <c r="G119" t="s">
        <v>16</v>
      </c>
      <c r="H119">
        <v>711186</v>
      </c>
      <c r="I119">
        <v>3</v>
      </c>
      <c r="J119">
        <v>1</v>
      </c>
      <c r="K119">
        <v>1</v>
      </c>
      <c r="L119">
        <v>0</v>
      </c>
      <c r="M119" s="5">
        <f t="shared" si="5"/>
        <v>469</v>
      </c>
      <c r="N119" s="4">
        <f t="shared" si="6"/>
        <v>0.987368421052632</v>
      </c>
      <c r="O119" s="3">
        <f t="shared" si="7"/>
        <v>0</v>
      </c>
    </row>
    <row r="120" spans="1:15">
      <c r="A120">
        <f t="shared" si="4"/>
        <v>257</v>
      </c>
      <c r="B120" s="1">
        <v>257.855377197265</v>
      </c>
      <c r="C120">
        <v>384</v>
      </c>
      <c r="D120" s="2">
        <v>43601.0500048611</v>
      </c>
      <c r="E120">
        <v>2020</v>
      </c>
      <c r="F120" t="s">
        <v>21</v>
      </c>
      <c r="G120" t="s">
        <v>16</v>
      </c>
      <c r="H120">
        <v>711186</v>
      </c>
      <c r="I120">
        <v>2</v>
      </c>
      <c r="J120">
        <v>1</v>
      </c>
      <c r="K120">
        <v>1</v>
      </c>
      <c r="L120">
        <v>0</v>
      </c>
      <c r="M120" s="5">
        <f t="shared" si="5"/>
        <v>127</v>
      </c>
      <c r="N120" s="4">
        <f t="shared" si="6"/>
        <v>0.330729166666667</v>
      </c>
      <c r="O120" s="3">
        <f t="shared" si="7"/>
        <v>0</v>
      </c>
    </row>
    <row r="121" spans="1:15">
      <c r="A121">
        <f t="shared" si="4"/>
        <v>171</v>
      </c>
      <c r="B121" s="1">
        <v>171.525848388671</v>
      </c>
      <c r="C121">
        <v>46</v>
      </c>
      <c r="D121" s="2">
        <v>43601.0500048611</v>
      </c>
      <c r="E121">
        <v>2019</v>
      </c>
      <c r="F121" t="s">
        <v>21</v>
      </c>
      <c r="G121" t="s">
        <v>16</v>
      </c>
      <c r="H121">
        <v>711186</v>
      </c>
      <c r="I121">
        <v>1</v>
      </c>
      <c r="J121">
        <v>1</v>
      </c>
      <c r="K121">
        <v>1</v>
      </c>
      <c r="L121">
        <v>0</v>
      </c>
      <c r="M121" s="5">
        <f t="shared" si="5"/>
        <v>-125</v>
      </c>
      <c r="N121" s="4">
        <f t="shared" si="6"/>
        <v>2.71739130434783</v>
      </c>
      <c r="O121" s="3">
        <f t="shared" si="7"/>
        <v>0</v>
      </c>
    </row>
    <row r="122" spans="1:15">
      <c r="A122">
        <f t="shared" si="4"/>
        <v>35</v>
      </c>
      <c r="B122" s="1">
        <v>35.2874488830566</v>
      </c>
      <c r="C122">
        <v>1765</v>
      </c>
      <c r="D122" s="2">
        <v>43595.8922916667</v>
      </c>
      <c r="E122">
        <v>2021</v>
      </c>
      <c r="F122" t="s">
        <v>21</v>
      </c>
      <c r="G122" t="s">
        <v>16</v>
      </c>
      <c r="H122">
        <v>434354</v>
      </c>
      <c r="I122">
        <v>3</v>
      </c>
      <c r="J122">
        <v>1</v>
      </c>
      <c r="K122">
        <v>1</v>
      </c>
      <c r="L122">
        <v>1</v>
      </c>
      <c r="M122" s="5">
        <f t="shared" si="5"/>
        <v>1730</v>
      </c>
      <c r="N122" s="4">
        <f t="shared" si="6"/>
        <v>0.980169971671388</v>
      </c>
      <c r="O122" s="3">
        <f t="shared" si="7"/>
        <v>0</v>
      </c>
    </row>
    <row r="123" spans="1:15">
      <c r="A123">
        <f t="shared" si="4"/>
        <v>1345</v>
      </c>
      <c r="B123" s="1">
        <v>1345.72583007812</v>
      </c>
      <c r="C123">
        <v>603</v>
      </c>
      <c r="D123" s="2">
        <v>43595.8922916667</v>
      </c>
      <c r="E123">
        <v>2020</v>
      </c>
      <c r="F123" t="s">
        <v>21</v>
      </c>
      <c r="G123" t="s">
        <v>16</v>
      </c>
      <c r="H123">
        <v>434354</v>
      </c>
      <c r="I123">
        <v>2</v>
      </c>
      <c r="J123">
        <v>1</v>
      </c>
      <c r="K123">
        <v>1</v>
      </c>
      <c r="L123">
        <v>1</v>
      </c>
      <c r="M123" s="5">
        <f t="shared" si="5"/>
        <v>-742</v>
      </c>
      <c r="N123" s="4">
        <f t="shared" si="6"/>
        <v>1.23051409618574</v>
      </c>
      <c r="O123" s="3">
        <f t="shared" si="7"/>
        <v>0</v>
      </c>
    </row>
    <row r="124" spans="1:15">
      <c r="A124">
        <f t="shared" si="4"/>
        <v>413</v>
      </c>
      <c r="B124" s="1">
        <v>413.972595214843</v>
      </c>
      <c r="C124">
        <v>95</v>
      </c>
      <c r="D124" s="2">
        <v>43595.8922916667</v>
      </c>
      <c r="E124">
        <v>2019</v>
      </c>
      <c r="F124" t="s">
        <v>21</v>
      </c>
      <c r="G124" t="s">
        <v>16</v>
      </c>
      <c r="H124">
        <v>434354</v>
      </c>
      <c r="I124">
        <v>1</v>
      </c>
      <c r="J124">
        <v>1</v>
      </c>
      <c r="K124">
        <v>1</v>
      </c>
      <c r="L124">
        <v>1</v>
      </c>
      <c r="M124" s="5">
        <f t="shared" si="5"/>
        <v>-318</v>
      </c>
      <c r="N124" s="4">
        <f t="shared" si="6"/>
        <v>3.34736842105263</v>
      </c>
      <c r="O124" s="3">
        <f t="shared" si="7"/>
        <v>0</v>
      </c>
    </row>
    <row r="125" spans="1:15">
      <c r="A125">
        <f t="shared" si="4"/>
        <v>11</v>
      </c>
      <c r="B125" s="1">
        <v>11.0462303161621</v>
      </c>
      <c r="C125">
        <v>8</v>
      </c>
      <c r="D125" s="2">
        <v>43455.7419581829</v>
      </c>
      <c r="E125">
        <v>2021</v>
      </c>
      <c r="F125" t="s">
        <v>21</v>
      </c>
      <c r="G125" t="s">
        <v>16</v>
      </c>
      <c r="H125">
        <v>19457</v>
      </c>
      <c r="I125">
        <v>4</v>
      </c>
      <c r="J125">
        <v>0</v>
      </c>
      <c r="K125">
        <v>0</v>
      </c>
      <c r="L125">
        <v>0</v>
      </c>
      <c r="M125" s="5">
        <f t="shared" si="5"/>
        <v>-3</v>
      </c>
      <c r="N125" s="4">
        <f t="shared" si="6"/>
        <v>0.375</v>
      </c>
      <c r="O125" s="3">
        <f t="shared" si="7"/>
        <v>0</v>
      </c>
    </row>
    <row r="126" spans="1:15">
      <c r="A126">
        <f t="shared" si="4"/>
        <v>7</v>
      </c>
      <c r="B126" s="1">
        <v>7.09438848495483</v>
      </c>
      <c r="C126">
        <v>15</v>
      </c>
      <c r="D126" s="2">
        <v>43455.7419581829</v>
      </c>
      <c r="E126">
        <v>2020</v>
      </c>
      <c r="F126" t="s">
        <v>21</v>
      </c>
      <c r="G126" t="s">
        <v>16</v>
      </c>
      <c r="H126">
        <v>19457</v>
      </c>
      <c r="I126">
        <v>3</v>
      </c>
      <c r="J126">
        <v>0</v>
      </c>
      <c r="K126">
        <v>0</v>
      </c>
      <c r="L126">
        <v>0</v>
      </c>
      <c r="M126" s="5">
        <f t="shared" si="5"/>
        <v>8</v>
      </c>
      <c r="N126" s="4">
        <f t="shared" si="6"/>
        <v>0.533333333333333</v>
      </c>
      <c r="O126" s="3">
        <f t="shared" si="7"/>
        <v>0</v>
      </c>
    </row>
    <row r="127" spans="1:15">
      <c r="A127">
        <f t="shared" si="4"/>
        <v>6</v>
      </c>
      <c r="B127" s="1">
        <v>6.3434157371521</v>
      </c>
      <c r="C127">
        <v>4</v>
      </c>
      <c r="D127" s="2">
        <v>43455.7419581829</v>
      </c>
      <c r="E127">
        <v>2019</v>
      </c>
      <c r="F127" t="s">
        <v>21</v>
      </c>
      <c r="G127" t="s">
        <v>16</v>
      </c>
      <c r="H127">
        <v>19457</v>
      </c>
      <c r="I127">
        <v>2</v>
      </c>
      <c r="J127">
        <v>0</v>
      </c>
      <c r="K127">
        <v>0</v>
      </c>
      <c r="L127">
        <v>0</v>
      </c>
      <c r="M127" s="5">
        <f t="shared" si="5"/>
        <v>-2</v>
      </c>
      <c r="N127" s="4">
        <f t="shared" si="6"/>
        <v>0.5</v>
      </c>
      <c r="O127" s="3">
        <f t="shared" si="7"/>
        <v>0</v>
      </c>
    </row>
    <row r="128" spans="1:15">
      <c r="A128">
        <f t="shared" si="4"/>
        <v>6</v>
      </c>
      <c r="B128" s="1">
        <v>6.3434157371521</v>
      </c>
      <c r="C128">
        <v>2</v>
      </c>
      <c r="D128" s="2">
        <v>43455.7419581829</v>
      </c>
      <c r="E128">
        <v>2018</v>
      </c>
      <c r="F128" t="s">
        <v>21</v>
      </c>
      <c r="G128" t="s">
        <v>16</v>
      </c>
      <c r="H128">
        <v>19457</v>
      </c>
      <c r="I128">
        <v>1</v>
      </c>
      <c r="J128">
        <v>0</v>
      </c>
      <c r="K128">
        <v>0</v>
      </c>
      <c r="L128">
        <v>0</v>
      </c>
      <c r="M128" s="5">
        <f t="shared" si="5"/>
        <v>-4</v>
      </c>
      <c r="N128" s="4">
        <f t="shared" si="6"/>
        <v>2</v>
      </c>
      <c r="O128" s="3">
        <f t="shared" si="7"/>
        <v>0</v>
      </c>
    </row>
    <row r="129" spans="1:15">
      <c r="A129">
        <f t="shared" si="4"/>
        <v>6</v>
      </c>
      <c r="B129" s="1">
        <v>6.3434157371521</v>
      </c>
      <c r="C129">
        <v>2031</v>
      </c>
      <c r="D129" s="2">
        <v>43438.0366505787</v>
      </c>
      <c r="E129">
        <v>2021</v>
      </c>
      <c r="F129" t="s">
        <v>21</v>
      </c>
      <c r="G129" t="s">
        <v>16</v>
      </c>
      <c r="H129">
        <v>7142799</v>
      </c>
      <c r="I129">
        <v>4</v>
      </c>
      <c r="J129">
        <v>1</v>
      </c>
      <c r="K129">
        <v>1</v>
      </c>
      <c r="L129">
        <v>0</v>
      </c>
      <c r="M129" s="5">
        <f t="shared" si="5"/>
        <v>2025</v>
      </c>
      <c r="N129" s="4">
        <f t="shared" si="6"/>
        <v>0.997045790251108</v>
      </c>
      <c r="O129" s="3">
        <f t="shared" si="7"/>
        <v>0</v>
      </c>
    </row>
    <row r="130" spans="1:15">
      <c r="A130">
        <f t="shared" si="4"/>
        <v>157</v>
      </c>
      <c r="B130" s="1">
        <v>157.756195068359</v>
      </c>
      <c r="C130">
        <v>71</v>
      </c>
      <c r="D130" s="2">
        <v>43438.0366505787</v>
      </c>
      <c r="E130">
        <v>2019</v>
      </c>
      <c r="F130" t="s">
        <v>21</v>
      </c>
      <c r="G130" t="s">
        <v>16</v>
      </c>
      <c r="H130">
        <v>7142799</v>
      </c>
      <c r="I130">
        <v>2</v>
      </c>
      <c r="J130">
        <v>1</v>
      </c>
      <c r="K130">
        <v>1</v>
      </c>
      <c r="L130">
        <v>0</v>
      </c>
      <c r="M130" s="5">
        <f t="shared" si="5"/>
        <v>-86</v>
      </c>
      <c r="N130" s="4">
        <f t="shared" si="6"/>
        <v>1.2112676056338</v>
      </c>
      <c r="O130" s="3">
        <f t="shared" si="7"/>
        <v>0</v>
      </c>
    </row>
    <row r="131" spans="1:15">
      <c r="A131">
        <f t="shared" ref="A131:A194" si="8">INT(B131)</f>
        <v>6</v>
      </c>
      <c r="B131" s="1">
        <v>6.3434157371521</v>
      </c>
      <c r="C131">
        <v>1360</v>
      </c>
      <c r="D131" s="2">
        <v>43438.0366505787</v>
      </c>
      <c r="E131">
        <v>2018</v>
      </c>
      <c r="F131" t="s">
        <v>21</v>
      </c>
      <c r="G131" t="s">
        <v>16</v>
      </c>
      <c r="H131">
        <v>7142799</v>
      </c>
      <c r="I131">
        <v>1</v>
      </c>
      <c r="J131">
        <v>1</v>
      </c>
      <c r="K131">
        <v>1</v>
      </c>
      <c r="L131">
        <v>0</v>
      </c>
      <c r="M131" s="5">
        <f t="shared" ref="M131:M194" si="9">C131-A131</f>
        <v>1354</v>
      </c>
      <c r="N131" s="4">
        <f t="shared" ref="N131:N194" si="10">ABS(C131-A131)/C131</f>
        <v>0.995588235294118</v>
      </c>
      <c r="O131" s="3">
        <f t="shared" ref="O131:O194" si="11">IF(N131*100&lt;20,1,0)</f>
        <v>0</v>
      </c>
    </row>
    <row r="132" spans="1:15">
      <c r="A132">
        <f t="shared" si="8"/>
        <v>6</v>
      </c>
      <c r="B132" s="1">
        <v>6.3434157371521</v>
      </c>
      <c r="C132">
        <v>3126</v>
      </c>
      <c r="D132" s="2">
        <v>43434.0223321759</v>
      </c>
      <c r="E132">
        <v>2021</v>
      </c>
      <c r="F132" t="s">
        <v>21</v>
      </c>
      <c r="G132" t="s">
        <v>16</v>
      </c>
      <c r="H132">
        <v>4073409</v>
      </c>
      <c r="I132">
        <v>4</v>
      </c>
      <c r="J132">
        <v>1</v>
      </c>
      <c r="K132">
        <v>1</v>
      </c>
      <c r="L132">
        <v>0</v>
      </c>
      <c r="M132" s="5">
        <f t="shared" si="9"/>
        <v>3120</v>
      </c>
      <c r="N132" s="4">
        <f t="shared" si="10"/>
        <v>0.998080614203455</v>
      </c>
      <c r="O132" s="3">
        <f t="shared" si="11"/>
        <v>0</v>
      </c>
    </row>
    <row r="133" spans="1:15">
      <c r="A133">
        <f t="shared" si="8"/>
        <v>1703</v>
      </c>
      <c r="B133" s="1">
        <v>1703.40563964843</v>
      </c>
      <c r="C133">
        <v>1536</v>
      </c>
      <c r="D133" s="2">
        <v>43434.0223321759</v>
      </c>
      <c r="E133">
        <v>2020</v>
      </c>
      <c r="F133" t="s">
        <v>21</v>
      </c>
      <c r="G133" t="s">
        <v>16</v>
      </c>
      <c r="H133">
        <v>4073409</v>
      </c>
      <c r="I133">
        <v>3</v>
      </c>
      <c r="J133">
        <v>1</v>
      </c>
      <c r="K133">
        <v>1</v>
      </c>
      <c r="L133">
        <v>0</v>
      </c>
      <c r="M133" s="5">
        <f t="shared" si="9"/>
        <v>-167</v>
      </c>
      <c r="N133" s="4">
        <f t="shared" si="10"/>
        <v>0.108723958333333</v>
      </c>
      <c r="O133" s="3">
        <f t="shared" si="11"/>
        <v>1</v>
      </c>
    </row>
    <row r="134" spans="1:15">
      <c r="A134">
        <f t="shared" si="8"/>
        <v>374</v>
      </c>
      <c r="B134" s="1">
        <v>374.16519165039</v>
      </c>
      <c r="C134">
        <v>86</v>
      </c>
      <c r="D134" s="2">
        <v>43434.0223321759</v>
      </c>
      <c r="E134">
        <v>2019</v>
      </c>
      <c r="F134" t="s">
        <v>21</v>
      </c>
      <c r="G134" t="s">
        <v>16</v>
      </c>
      <c r="H134">
        <v>4073409</v>
      </c>
      <c r="I134">
        <v>2</v>
      </c>
      <c r="J134">
        <v>1</v>
      </c>
      <c r="K134">
        <v>1</v>
      </c>
      <c r="L134">
        <v>0</v>
      </c>
      <c r="M134" s="5">
        <f t="shared" si="9"/>
        <v>-288</v>
      </c>
      <c r="N134" s="4">
        <f t="shared" si="10"/>
        <v>3.34883720930233</v>
      </c>
      <c r="O134" s="3">
        <f t="shared" si="11"/>
        <v>0</v>
      </c>
    </row>
    <row r="135" spans="1:15">
      <c r="A135">
        <f t="shared" si="8"/>
        <v>6</v>
      </c>
      <c r="B135" s="1">
        <v>6.3434157371521</v>
      </c>
      <c r="C135">
        <v>610</v>
      </c>
      <c r="D135" s="2">
        <v>43434.0223321759</v>
      </c>
      <c r="E135">
        <v>2018</v>
      </c>
      <c r="F135" t="s">
        <v>21</v>
      </c>
      <c r="G135" t="s">
        <v>16</v>
      </c>
      <c r="H135">
        <v>4073409</v>
      </c>
      <c r="I135">
        <v>1</v>
      </c>
      <c r="J135">
        <v>1</v>
      </c>
      <c r="K135">
        <v>1</v>
      </c>
      <c r="L135">
        <v>0</v>
      </c>
      <c r="M135" s="5">
        <f t="shared" si="9"/>
        <v>604</v>
      </c>
      <c r="N135" s="4">
        <f t="shared" si="10"/>
        <v>0.99016393442623</v>
      </c>
      <c r="O135" s="3">
        <f t="shared" si="11"/>
        <v>0</v>
      </c>
    </row>
    <row r="136" spans="1:15">
      <c r="A136">
        <f t="shared" si="8"/>
        <v>6</v>
      </c>
      <c r="B136" s="1">
        <v>6.3434157371521</v>
      </c>
      <c r="C136">
        <v>412</v>
      </c>
      <c r="D136" s="2">
        <v>43334.8474074074</v>
      </c>
      <c r="E136">
        <v>2021</v>
      </c>
      <c r="F136" t="s">
        <v>21</v>
      </c>
      <c r="G136" t="s">
        <v>16</v>
      </c>
      <c r="H136">
        <v>802289</v>
      </c>
      <c r="I136">
        <v>4</v>
      </c>
      <c r="J136">
        <v>1</v>
      </c>
      <c r="K136">
        <v>0</v>
      </c>
      <c r="L136">
        <v>0</v>
      </c>
      <c r="M136" s="5">
        <f t="shared" si="9"/>
        <v>406</v>
      </c>
      <c r="N136" s="4">
        <f t="shared" si="10"/>
        <v>0.985436893203884</v>
      </c>
      <c r="O136" s="3">
        <f t="shared" si="11"/>
        <v>0</v>
      </c>
    </row>
    <row r="137" spans="1:15">
      <c r="A137">
        <f t="shared" si="8"/>
        <v>181</v>
      </c>
      <c r="B137" s="1">
        <v>181.974868774414</v>
      </c>
      <c r="C137">
        <v>168</v>
      </c>
      <c r="D137" s="2">
        <v>43334.8474074074</v>
      </c>
      <c r="E137">
        <v>2020</v>
      </c>
      <c r="F137" t="s">
        <v>21</v>
      </c>
      <c r="G137" t="s">
        <v>16</v>
      </c>
      <c r="H137">
        <v>802289</v>
      </c>
      <c r="I137">
        <v>3</v>
      </c>
      <c r="J137">
        <v>1</v>
      </c>
      <c r="K137">
        <v>0</v>
      </c>
      <c r="L137">
        <v>0</v>
      </c>
      <c r="M137" s="5">
        <f t="shared" si="9"/>
        <v>-13</v>
      </c>
      <c r="N137" s="4">
        <f t="shared" si="10"/>
        <v>0.0773809523809524</v>
      </c>
      <c r="O137" s="3">
        <f t="shared" si="11"/>
        <v>1</v>
      </c>
    </row>
    <row r="138" spans="1:15">
      <c r="A138">
        <f t="shared" si="8"/>
        <v>8</v>
      </c>
      <c r="B138" s="1">
        <v>8.90778923034668</v>
      </c>
      <c r="C138">
        <v>26</v>
      </c>
      <c r="D138" s="2">
        <v>43334.8474074074</v>
      </c>
      <c r="E138">
        <v>2019</v>
      </c>
      <c r="F138" t="s">
        <v>21</v>
      </c>
      <c r="G138" t="s">
        <v>16</v>
      </c>
      <c r="H138">
        <v>802289</v>
      </c>
      <c r="I138">
        <v>2</v>
      </c>
      <c r="J138">
        <v>1</v>
      </c>
      <c r="K138">
        <v>0</v>
      </c>
      <c r="L138">
        <v>0</v>
      </c>
      <c r="M138" s="5">
        <f t="shared" si="9"/>
        <v>18</v>
      </c>
      <c r="N138" s="4">
        <f t="shared" si="10"/>
        <v>0.692307692307692</v>
      </c>
      <c r="O138" s="3">
        <f t="shared" si="11"/>
        <v>0</v>
      </c>
    </row>
    <row r="139" spans="1:15">
      <c r="A139">
        <f t="shared" si="8"/>
        <v>6</v>
      </c>
      <c r="B139" s="1">
        <v>6.3434157371521</v>
      </c>
      <c r="C139">
        <v>47</v>
      </c>
      <c r="D139" s="2">
        <v>43334.8474074074</v>
      </c>
      <c r="E139">
        <v>2018</v>
      </c>
      <c r="F139" t="s">
        <v>21</v>
      </c>
      <c r="G139" t="s">
        <v>16</v>
      </c>
      <c r="H139">
        <v>802289</v>
      </c>
      <c r="I139">
        <v>1</v>
      </c>
      <c r="J139">
        <v>1</v>
      </c>
      <c r="K139">
        <v>0</v>
      </c>
      <c r="L139">
        <v>0</v>
      </c>
      <c r="M139" s="5">
        <f t="shared" si="9"/>
        <v>41</v>
      </c>
      <c r="N139" s="4">
        <f t="shared" si="10"/>
        <v>0.872340425531915</v>
      </c>
      <c r="O139" s="3">
        <f t="shared" si="11"/>
        <v>0</v>
      </c>
    </row>
    <row r="140" spans="1:15">
      <c r="A140">
        <f t="shared" si="8"/>
        <v>14</v>
      </c>
      <c r="B140" s="1">
        <v>14.339560508728</v>
      </c>
      <c r="C140">
        <v>114</v>
      </c>
      <c r="D140" s="2">
        <v>43242.671724537</v>
      </c>
      <c r="E140">
        <v>2021</v>
      </c>
      <c r="F140" t="s">
        <v>21</v>
      </c>
      <c r="G140" t="s">
        <v>16</v>
      </c>
      <c r="H140">
        <v>135559</v>
      </c>
      <c r="I140">
        <v>4</v>
      </c>
      <c r="J140">
        <v>0</v>
      </c>
      <c r="K140">
        <v>0</v>
      </c>
      <c r="L140">
        <v>0</v>
      </c>
      <c r="M140" s="5">
        <f t="shared" si="9"/>
        <v>100</v>
      </c>
      <c r="N140" s="4">
        <f t="shared" si="10"/>
        <v>0.87719298245614</v>
      </c>
      <c r="O140" s="3">
        <f t="shared" si="11"/>
        <v>0</v>
      </c>
    </row>
    <row r="141" spans="1:15">
      <c r="A141">
        <f t="shared" si="8"/>
        <v>6</v>
      </c>
      <c r="B141" s="1">
        <v>6.3434157371521</v>
      </c>
      <c r="C141">
        <v>20</v>
      </c>
      <c r="D141" s="2">
        <v>44242.7747047454</v>
      </c>
      <c r="E141">
        <v>2021</v>
      </c>
      <c r="F141" t="s">
        <v>21</v>
      </c>
      <c r="G141" t="s">
        <v>17</v>
      </c>
      <c r="H141">
        <v>413417</v>
      </c>
      <c r="I141">
        <v>1</v>
      </c>
      <c r="J141">
        <v>1</v>
      </c>
      <c r="K141">
        <v>0</v>
      </c>
      <c r="L141">
        <v>0</v>
      </c>
      <c r="M141" s="5">
        <f t="shared" si="9"/>
        <v>14</v>
      </c>
      <c r="N141" s="4">
        <f t="shared" si="10"/>
        <v>0.7</v>
      </c>
      <c r="O141" s="3">
        <f t="shared" si="11"/>
        <v>0</v>
      </c>
    </row>
    <row r="142" spans="1:15">
      <c r="A142">
        <f t="shared" si="8"/>
        <v>6</v>
      </c>
      <c r="B142" s="1">
        <v>6.3434157371521</v>
      </c>
      <c r="C142">
        <v>16</v>
      </c>
      <c r="D142" s="2">
        <v>44239.7184555903</v>
      </c>
      <c r="E142">
        <v>2021</v>
      </c>
      <c r="F142" t="s">
        <v>21</v>
      </c>
      <c r="G142" t="s">
        <v>17</v>
      </c>
      <c r="H142">
        <v>4632</v>
      </c>
      <c r="I142">
        <v>1</v>
      </c>
      <c r="J142">
        <v>1</v>
      </c>
      <c r="K142">
        <v>0</v>
      </c>
      <c r="L142">
        <v>0</v>
      </c>
      <c r="M142" s="5">
        <f t="shared" si="9"/>
        <v>10</v>
      </c>
      <c r="N142" s="4">
        <f t="shared" si="10"/>
        <v>0.625</v>
      </c>
      <c r="O142" s="3">
        <f t="shared" si="11"/>
        <v>0</v>
      </c>
    </row>
    <row r="143" spans="1:15">
      <c r="A143">
        <f t="shared" si="8"/>
        <v>6</v>
      </c>
      <c r="B143" s="1">
        <v>6.3434157371521</v>
      </c>
      <c r="C143">
        <v>24</v>
      </c>
      <c r="D143" s="2">
        <v>44168.9320988426</v>
      </c>
      <c r="E143">
        <v>2021</v>
      </c>
      <c r="F143" t="s">
        <v>21</v>
      </c>
      <c r="G143" t="s">
        <v>17</v>
      </c>
      <c r="H143">
        <v>30421</v>
      </c>
      <c r="I143">
        <v>2</v>
      </c>
      <c r="J143">
        <v>1</v>
      </c>
      <c r="K143">
        <v>0</v>
      </c>
      <c r="L143">
        <v>0</v>
      </c>
      <c r="M143" s="5">
        <f t="shared" si="9"/>
        <v>18</v>
      </c>
      <c r="N143" s="4">
        <f t="shared" si="10"/>
        <v>0.75</v>
      </c>
      <c r="O143" s="3">
        <f t="shared" si="11"/>
        <v>0</v>
      </c>
    </row>
    <row r="144" spans="1:15">
      <c r="A144">
        <f t="shared" si="8"/>
        <v>6</v>
      </c>
      <c r="B144" s="1">
        <v>6.3434157371521</v>
      </c>
      <c r="C144">
        <v>2</v>
      </c>
      <c r="D144" s="2">
        <v>44168.9320988426</v>
      </c>
      <c r="E144">
        <v>2020</v>
      </c>
      <c r="F144" t="s">
        <v>21</v>
      </c>
      <c r="G144" t="s">
        <v>17</v>
      </c>
      <c r="H144">
        <v>30421</v>
      </c>
      <c r="I144">
        <v>1</v>
      </c>
      <c r="J144">
        <v>1</v>
      </c>
      <c r="K144">
        <v>0</v>
      </c>
      <c r="L144">
        <v>0</v>
      </c>
      <c r="M144" s="5">
        <f t="shared" si="9"/>
        <v>-4</v>
      </c>
      <c r="N144" s="4">
        <f t="shared" si="10"/>
        <v>2</v>
      </c>
      <c r="O144" s="3">
        <f t="shared" si="11"/>
        <v>0</v>
      </c>
    </row>
    <row r="145" spans="1:15">
      <c r="A145">
        <f t="shared" si="8"/>
        <v>6</v>
      </c>
      <c r="B145" s="1">
        <v>6.94447898864746</v>
      </c>
      <c r="C145">
        <v>10</v>
      </c>
      <c r="D145" s="2">
        <v>44153.7727959491</v>
      </c>
      <c r="E145">
        <v>2021</v>
      </c>
      <c r="F145" t="s">
        <v>21</v>
      </c>
      <c r="G145" t="s">
        <v>17</v>
      </c>
      <c r="H145">
        <v>5444</v>
      </c>
      <c r="I145">
        <v>2</v>
      </c>
      <c r="J145">
        <v>1</v>
      </c>
      <c r="K145">
        <v>0</v>
      </c>
      <c r="L145">
        <v>0</v>
      </c>
      <c r="M145" s="5">
        <f t="shared" si="9"/>
        <v>4</v>
      </c>
      <c r="N145" s="4">
        <f t="shared" si="10"/>
        <v>0.4</v>
      </c>
      <c r="O145" s="3">
        <f t="shared" si="11"/>
        <v>0</v>
      </c>
    </row>
    <row r="146" spans="1:15">
      <c r="A146">
        <f t="shared" si="8"/>
        <v>6</v>
      </c>
      <c r="B146" s="1">
        <v>6.3434157371521</v>
      </c>
      <c r="C146">
        <v>44</v>
      </c>
      <c r="D146" s="2">
        <v>44153.7727959491</v>
      </c>
      <c r="E146">
        <v>2020</v>
      </c>
      <c r="F146" t="s">
        <v>21</v>
      </c>
      <c r="G146" t="s">
        <v>17</v>
      </c>
      <c r="H146">
        <v>5444</v>
      </c>
      <c r="I146">
        <v>1</v>
      </c>
      <c r="J146">
        <v>1</v>
      </c>
      <c r="K146">
        <v>0</v>
      </c>
      <c r="L146">
        <v>0</v>
      </c>
      <c r="M146" s="5">
        <f t="shared" si="9"/>
        <v>38</v>
      </c>
      <c r="N146" s="4">
        <f t="shared" si="10"/>
        <v>0.863636363636364</v>
      </c>
      <c r="O146" s="3">
        <f t="shared" si="11"/>
        <v>0</v>
      </c>
    </row>
    <row r="147" spans="1:15">
      <c r="A147">
        <f t="shared" si="8"/>
        <v>6</v>
      </c>
      <c r="B147" s="1">
        <v>6.3434157371521</v>
      </c>
      <c r="C147">
        <v>15</v>
      </c>
      <c r="D147" s="2">
        <v>44144.9351545486</v>
      </c>
      <c r="E147">
        <v>2021</v>
      </c>
      <c r="F147" t="s">
        <v>21</v>
      </c>
      <c r="G147" t="s">
        <v>17</v>
      </c>
      <c r="H147">
        <v>9083</v>
      </c>
      <c r="I147">
        <v>2</v>
      </c>
      <c r="J147">
        <v>1</v>
      </c>
      <c r="K147">
        <v>0</v>
      </c>
      <c r="L147">
        <v>0</v>
      </c>
      <c r="M147" s="5">
        <f t="shared" si="9"/>
        <v>9</v>
      </c>
      <c r="N147" s="4">
        <f t="shared" si="10"/>
        <v>0.6</v>
      </c>
      <c r="O147" s="3">
        <f t="shared" si="11"/>
        <v>0</v>
      </c>
    </row>
    <row r="148" spans="1:15">
      <c r="A148">
        <f t="shared" si="8"/>
        <v>6</v>
      </c>
      <c r="B148" s="1">
        <v>6.3434157371521</v>
      </c>
      <c r="C148">
        <v>9</v>
      </c>
      <c r="D148" s="2">
        <v>44144.9351545486</v>
      </c>
      <c r="E148">
        <v>2020</v>
      </c>
      <c r="F148" t="s">
        <v>21</v>
      </c>
      <c r="G148" t="s">
        <v>17</v>
      </c>
      <c r="H148">
        <v>9083</v>
      </c>
      <c r="I148">
        <v>1</v>
      </c>
      <c r="J148">
        <v>1</v>
      </c>
      <c r="K148">
        <v>0</v>
      </c>
      <c r="L148">
        <v>0</v>
      </c>
      <c r="M148" s="5">
        <f t="shared" si="9"/>
        <v>3</v>
      </c>
      <c r="N148" s="4">
        <f t="shared" si="10"/>
        <v>0.333333333333333</v>
      </c>
      <c r="O148" s="3">
        <f t="shared" si="11"/>
        <v>0</v>
      </c>
    </row>
    <row r="149" spans="1:15">
      <c r="A149">
        <f t="shared" si="8"/>
        <v>6</v>
      </c>
      <c r="B149" s="1">
        <v>6.3434157371521</v>
      </c>
      <c r="C149">
        <v>1</v>
      </c>
      <c r="D149" s="2">
        <v>44124.8964920486</v>
      </c>
      <c r="E149">
        <v>2020</v>
      </c>
      <c r="F149" t="s">
        <v>21</v>
      </c>
      <c r="G149" t="s">
        <v>17</v>
      </c>
      <c r="H149">
        <v>0</v>
      </c>
      <c r="I149">
        <v>1</v>
      </c>
      <c r="J149">
        <v>0</v>
      </c>
      <c r="K149">
        <v>0</v>
      </c>
      <c r="L149">
        <v>0</v>
      </c>
      <c r="M149" s="5">
        <f t="shared" si="9"/>
        <v>-5</v>
      </c>
      <c r="N149" s="4">
        <f t="shared" si="10"/>
        <v>5</v>
      </c>
      <c r="O149" s="3">
        <f t="shared" si="11"/>
        <v>0</v>
      </c>
    </row>
    <row r="150" spans="1:15">
      <c r="A150">
        <f t="shared" si="8"/>
        <v>6</v>
      </c>
      <c r="B150" s="1">
        <v>6.3434157371521</v>
      </c>
      <c r="C150">
        <v>23</v>
      </c>
      <c r="D150" s="2">
        <v>44124.8964886574</v>
      </c>
      <c r="E150">
        <v>2021</v>
      </c>
      <c r="F150" t="s">
        <v>21</v>
      </c>
      <c r="G150" t="s">
        <v>17</v>
      </c>
      <c r="H150">
        <v>13286</v>
      </c>
      <c r="I150">
        <v>2</v>
      </c>
      <c r="J150">
        <v>1</v>
      </c>
      <c r="K150">
        <v>0</v>
      </c>
      <c r="L150">
        <v>1</v>
      </c>
      <c r="M150" s="5">
        <f t="shared" si="9"/>
        <v>17</v>
      </c>
      <c r="N150" s="4">
        <f t="shared" si="10"/>
        <v>0.739130434782609</v>
      </c>
      <c r="O150" s="3">
        <f t="shared" si="11"/>
        <v>0</v>
      </c>
    </row>
    <row r="151" spans="1:15">
      <c r="A151">
        <f t="shared" si="8"/>
        <v>6</v>
      </c>
      <c r="B151" s="1">
        <v>6.3434157371521</v>
      </c>
      <c r="C151">
        <v>35</v>
      </c>
      <c r="D151" s="2">
        <v>44124.8964886574</v>
      </c>
      <c r="E151">
        <v>2020</v>
      </c>
      <c r="F151" t="s">
        <v>21</v>
      </c>
      <c r="G151" t="s">
        <v>17</v>
      </c>
      <c r="H151">
        <v>13286</v>
      </c>
      <c r="I151">
        <v>1</v>
      </c>
      <c r="J151">
        <v>1</v>
      </c>
      <c r="K151">
        <v>0</v>
      </c>
      <c r="L151">
        <v>1</v>
      </c>
      <c r="M151" s="5">
        <f t="shared" si="9"/>
        <v>29</v>
      </c>
      <c r="N151" s="4">
        <f t="shared" si="10"/>
        <v>0.828571428571429</v>
      </c>
      <c r="O151" s="3">
        <f t="shared" si="11"/>
        <v>0</v>
      </c>
    </row>
    <row r="152" spans="1:15">
      <c r="A152">
        <f t="shared" si="8"/>
        <v>8</v>
      </c>
      <c r="B152" s="1">
        <v>8.43555355072021</v>
      </c>
      <c r="C152">
        <v>26</v>
      </c>
      <c r="D152" s="2">
        <v>44106.9823663542</v>
      </c>
      <c r="E152">
        <v>2021</v>
      </c>
      <c r="F152" t="s">
        <v>21</v>
      </c>
      <c r="G152" t="s">
        <v>17</v>
      </c>
      <c r="H152">
        <v>84457</v>
      </c>
      <c r="I152">
        <v>2</v>
      </c>
      <c r="J152">
        <v>1</v>
      </c>
      <c r="K152">
        <v>0</v>
      </c>
      <c r="L152">
        <v>0</v>
      </c>
      <c r="M152" s="5">
        <f t="shared" si="9"/>
        <v>18</v>
      </c>
      <c r="N152" s="4">
        <f t="shared" si="10"/>
        <v>0.692307692307692</v>
      </c>
      <c r="O152" s="3">
        <f t="shared" si="11"/>
        <v>0</v>
      </c>
    </row>
    <row r="153" spans="1:15">
      <c r="A153">
        <f t="shared" si="8"/>
        <v>6</v>
      </c>
      <c r="B153" s="1">
        <v>6.39891195297241</v>
      </c>
      <c r="C153">
        <v>12</v>
      </c>
      <c r="D153" s="2">
        <v>44106.9823663542</v>
      </c>
      <c r="E153">
        <v>2020</v>
      </c>
      <c r="F153" t="s">
        <v>21</v>
      </c>
      <c r="G153" t="s">
        <v>17</v>
      </c>
      <c r="H153">
        <v>84457</v>
      </c>
      <c r="I153">
        <v>1</v>
      </c>
      <c r="J153">
        <v>1</v>
      </c>
      <c r="K153">
        <v>0</v>
      </c>
      <c r="L153">
        <v>0</v>
      </c>
      <c r="M153" s="5">
        <f t="shared" si="9"/>
        <v>6</v>
      </c>
      <c r="N153" s="4">
        <f t="shared" si="10"/>
        <v>0.5</v>
      </c>
      <c r="O153" s="3">
        <f t="shared" si="11"/>
        <v>0</v>
      </c>
    </row>
    <row r="154" spans="1:15">
      <c r="A154">
        <f t="shared" si="8"/>
        <v>6</v>
      </c>
      <c r="B154" s="1">
        <v>6.3434157371521</v>
      </c>
      <c r="C154">
        <v>14</v>
      </c>
      <c r="D154" s="2">
        <v>44106.0542905093</v>
      </c>
      <c r="E154">
        <v>2021</v>
      </c>
      <c r="F154" t="s">
        <v>21</v>
      </c>
      <c r="G154" t="s">
        <v>17</v>
      </c>
      <c r="H154">
        <v>338084</v>
      </c>
      <c r="I154">
        <v>2</v>
      </c>
      <c r="J154">
        <v>1</v>
      </c>
      <c r="K154">
        <v>0</v>
      </c>
      <c r="L154">
        <v>0</v>
      </c>
      <c r="M154" s="5">
        <f t="shared" si="9"/>
        <v>8</v>
      </c>
      <c r="N154" s="4">
        <f t="shared" si="10"/>
        <v>0.571428571428571</v>
      </c>
      <c r="O154" s="3">
        <f t="shared" si="11"/>
        <v>0</v>
      </c>
    </row>
    <row r="155" spans="1:15">
      <c r="A155">
        <f t="shared" si="8"/>
        <v>6</v>
      </c>
      <c r="B155" s="1">
        <v>6.3434157371521</v>
      </c>
      <c r="C155">
        <v>1</v>
      </c>
      <c r="D155" s="2">
        <v>44106.0542905093</v>
      </c>
      <c r="E155">
        <v>2020</v>
      </c>
      <c r="F155" t="s">
        <v>21</v>
      </c>
      <c r="G155" t="s">
        <v>17</v>
      </c>
      <c r="H155">
        <v>338084</v>
      </c>
      <c r="I155">
        <v>1</v>
      </c>
      <c r="J155">
        <v>1</v>
      </c>
      <c r="K155">
        <v>0</v>
      </c>
      <c r="L155">
        <v>0</v>
      </c>
      <c r="M155" s="5">
        <f t="shared" si="9"/>
        <v>-5</v>
      </c>
      <c r="N155" s="4">
        <f t="shared" si="10"/>
        <v>5</v>
      </c>
      <c r="O155" s="3">
        <f t="shared" si="11"/>
        <v>0</v>
      </c>
    </row>
    <row r="156" spans="1:15">
      <c r="A156">
        <f t="shared" si="8"/>
        <v>6</v>
      </c>
      <c r="B156" s="1">
        <v>6.3434157371521</v>
      </c>
      <c r="C156">
        <v>7</v>
      </c>
      <c r="D156" s="2">
        <v>44082.5978575231</v>
      </c>
      <c r="E156">
        <v>2021</v>
      </c>
      <c r="F156" t="s">
        <v>21</v>
      </c>
      <c r="G156" t="s">
        <v>17</v>
      </c>
      <c r="H156">
        <v>605</v>
      </c>
      <c r="I156">
        <v>2</v>
      </c>
      <c r="J156">
        <v>1</v>
      </c>
      <c r="K156">
        <v>0</v>
      </c>
      <c r="L156">
        <v>0</v>
      </c>
      <c r="M156" s="5">
        <f t="shared" si="9"/>
        <v>1</v>
      </c>
      <c r="N156" s="4">
        <f t="shared" si="10"/>
        <v>0.142857142857143</v>
      </c>
      <c r="O156" s="3">
        <f t="shared" si="11"/>
        <v>1</v>
      </c>
    </row>
    <row r="157" spans="1:15">
      <c r="A157">
        <f t="shared" si="8"/>
        <v>6</v>
      </c>
      <c r="B157" s="1">
        <v>6.3434157371521</v>
      </c>
      <c r="C157">
        <v>17</v>
      </c>
      <c r="D157" s="2">
        <v>44082.5978575231</v>
      </c>
      <c r="E157">
        <v>2020</v>
      </c>
      <c r="F157" t="s">
        <v>21</v>
      </c>
      <c r="G157" t="s">
        <v>17</v>
      </c>
      <c r="H157">
        <v>605</v>
      </c>
      <c r="I157">
        <v>1</v>
      </c>
      <c r="J157">
        <v>1</v>
      </c>
      <c r="K157">
        <v>0</v>
      </c>
      <c r="L157">
        <v>0</v>
      </c>
      <c r="M157" s="5">
        <f t="shared" si="9"/>
        <v>11</v>
      </c>
      <c r="N157" s="4">
        <f t="shared" si="10"/>
        <v>0.647058823529412</v>
      </c>
      <c r="O157" s="3">
        <f t="shared" si="11"/>
        <v>0</v>
      </c>
    </row>
    <row r="158" spans="1:15">
      <c r="A158">
        <f t="shared" si="8"/>
        <v>12</v>
      </c>
      <c r="B158" s="1">
        <v>12.503734588623</v>
      </c>
      <c r="C158">
        <v>32</v>
      </c>
      <c r="D158" s="2">
        <v>44082.5978571412</v>
      </c>
      <c r="E158">
        <v>2021</v>
      </c>
      <c r="F158" t="s">
        <v>21</v>
      </c>
      <c r="G158" t="s">
        <v>17</v>
      </c>
      <c r="H158">
        <v>24155</v>
      </c>
      <c r="I158">
        <v>2</v>
      </c>
      <c r="J158">
        <v>1</v>
      </c>
      <c r="K158">
        <v>1</v>
      </c>
      <c r="L158">
        <v>0</v>
      </c>
      <c r="M158" s="5">
        <f t="shared" si="9"/>
        <v>20</v>
      </c>
      <c r="N158" s="4">
        <f t="shared" si="10"/>
        <v>0.625</v>
      </c>
      <c r="O158" s="3">
        <f t="shared" si="11"/>
        <v>0</v>
      </c>
    </row>
    <row r="159" spans="1:15">
      <c r="A159">
        <f t="shared" si="8"/>
        <v>7</v>
      </c>
      <c r="B159" s="1">
        <v>7.95911312103271</v>
      </c>
      <c r="C159">
        <v>17</v>
      </c>
      <c r="D159" s="2">
        <v>44082.5978571412</v>
      </c>
      <c r="E159">
        <v>2020</v>
      </c>
      <c r="F159" t="s">
        <v>21</v>
      </c>
      <c r="G159" t="s">
        <v>17</v>
      </c>
      <c r="H159">
        <v>24155</v>
      </c>
      <c r="I159">
        <v>1</v>
      </c>
      <c r="J159">
        <v>1</v>
      </c>
      <c r="K159">
        <v>1</v>
      </c>
      <c r="L159">
        <v>0</v>
      </c>
      <c r="M159" s="5">
        <f t="shared" si="9"/>
        <v>10</v>
      </c>
      <c r="N159" s="4">
        <f t="shared" si="10"/>
        <v>0.588235294117647</v>
      </c>
      <c r="O159" s="3">
        <f t="shared" si="11"/>
        <v>0</v>
      </c>
    </row>
    <row r="160" spans="1:15">
      <c r="A160">
        <f t="shared" si="8"/>
        <v>6</v>
      </c>
      <c r="B160" s="1">
        <v>6.3434157371521</v>
      </c>
      <c r="C160">
        <v>113</v>
      </c>
      <c r="D160" s="2">
        <v>44070.8857803241</v>
      </c>
      <c r="E160">
        <v>2021</v>
      </c>
      <c r="F160" t="s">
        <v>21</v>
      </c>
      <c r="G160" t="s">
        <v>17</v>
      </c>
      <c r="H160">
        <v>671567</v>
      </c>
      <c r="I160">
        <v>2</v>
      </c>
      <c r="J160">
        <v>1</v>
      </c>
      <c r="K160">
        <v>1</v>
      </c>
      <c r="L160">
        <v>0</v>
      </c>
      <c r="M160" s="5">
        <f t="shared" si="9"/>
        <v>107</v>
      </c>
      <c r="N160" s="4">
        <f t="shared" si="10"/>
        <v>0.946902654867257</v>
      </c>
      <c r="O160" s="3">
        <f t="shared" si="11"/>
        <v>0</v>
      </c>
    </row>
    <row r="161" spans="1:15">
      <c r="A161">
        <f t="shared" si="8"/>
        <v>6</v>
      </c>
      <c r="B161" s="1">
        <v>6.3434157371521</v>
      </c>
      <c r="C161">
        <v>45</v>
      </c>
      <c r="D161" s="2">
        <v>44070.8857803241</v>
      </c>
      <c r="E161">
        <v>2020</v>
      </c>
      <c r="F161" t="s">
        <v>21</v>
      </c>
      <c r="G161" t="s">
        <v>17</v>
      </c>
      <c r="H161">
        <v>671567</v>
      </c>
      <c r="I161">
        <v>1</v>
      </c>
      <c r="J161">
        <v>1</v>
      </c>
      <c r="K161">
        <v>1</v>
      </c>
      <c r="L161">
        <v>0</v>
      </c>
      <c r="M161" s="5">
        <f t="shared" si="9"/>
        <v>39</v>
      </c>
      <c r="N161" s="4">
        <f t="shared" si="10"/>
        <v>0.866666666666667</v>
      </c>
      <c r="O161" s="3">
        <f t="shared" si="11"/>
        <v>0</v>
      </c>
    </row>
    <row r="162" spans="1:15">
      <c r="A162">
        <f t="shared" si="8"/>
        <v>9</v>
      </c>
      <c r="B162" s="1">
        <v>9.87610721588134</v>
      </c>
      <c r="C162">
        <v>26</v>
      </c>
      <c r="D162" s="2">
        <v>44070.8857752315</v>
      </c>
      <c r="E162">
        <v>2021</v>
      </c>
      <c r="F162" t="s">
        <v>21</v>
      </c>
      <c r="G162" t="s">
        <v>17</v>
      </c>
      <c r="H162">
        <v>154119</v>
      </c>
      <c r="I162">
        <v>2</v>
      </c>
      <c r="J162">
        <v>0</v>
      </c>
      <c r="K162">
        <v>0</v>
      </c>
      <c r="L162">
        <v>0</v>
      </c>
      <c r="M162" s="5">
        <f t="shared" si="9"/>
        <v>17</v>
      </c>
      <c r="N162" s="4">
        <f t="shared" si="10"/>
        <v>0.653846153846154</v>
      </c>
      <c r="O162" s="3">
        <f t="shared" si="11"/>
        <v>0</v>
      </c>
    </row>
    <row r="163" spans="1:15">
      <c r="A163">
        <f t="shared" si="8"/>
        <v>12</v>
      </c>
      <c r="B163" s="1">
        <v>12.5881729125976</v>
      </c>
      <c r="C163">
        <v>8</v>
      </c>
      <c r="D163" s="2">
        <v>44070.8857752315</v>
      </c>
      <c r="E163">
        <v>2020</v>
      </c>
      <c r="F163" t="s">
        <v>21</v>
      </c>
      <c r="G163" t="s">
        <v>17</v>
      </c>
      <c r="H163">
        <v>154119</v>
      </c>
      <c r="I163">
        <v>1</v>
      </c>
      <c r="J163">
        <v>0</v>
      </c>
      <c r="K163">
        <v>0</v>
      </c>
      <c r="L163">
        <v>0</v>
      </c>
      <c r="M163" s="5">
        <f t="shared" si="9"/>
        <v>-4</v>
      </c>
      <c r="N163" s="4">
        <f t="shared" si="10"/>
        <v>0.5</v>
      </c>
      <c r="O163" s="3">
        <f t="shared" si="11"/>
        <v>0</v>
      </c>
    </row>
    <row r="164" spans="1:15">
      <c r="A164">
        <f t="shared" si="8"/>
        <v>96</v>
      </c>
      <c r="B164" s="1">
        <v>96.3776931762695</v>
      </c>
      <c r="C164">
        <v>153</v>
      </c>
      <c r="D164" s="2">
        <v>44053.9753956829</v>
      </c>
      <c r="E164">
        <v>2020</v>
      </c>
      <c r="F164" t="s">
        <v>21</v>
      </c>
      <c r="G164" t="s">
        <v>17</v>
      </c>
      <c r="H164">
        <v>68352</v>
      </c>
      <c r="I164">
        <v>1</v>
      </c>
      <c r="J164">
        <v>1</v>
      </c>
      <c r="K164">
        <v>1</v>
      </c>
      <c r="L164">
        <v>1</v>
      </c>
      <c r="M164" s="5">
        <f t="shared" si="9"/>
        <v>57</v>
      </c>
      <c r="N164" s="4">
        <f t="shared" si="10"/>
        <v>0.372549019607843</v>
      </c>
      <c r="O164" s="3">
        <f t="shared" si="11"/>
        <v>0</v>
      </c>
    </row>
    <row r="165" spans="1:15">
      <c r="A165">
        <f t="shared" si="8"/>
        <v>552</v>
      </c>
      <c r="B165" s="1">
        <v>552.008728027343</v>
      </c>
      <c r="C165">
        <v>2093</v>
      </c>
      <c r="D165" s="2">
        <v>44048.8478352199</v>
      </c>
      <c r="E165">
        <v>2021</v>
      </c>
      <c r="F165" t="s">
        <v>21</v>
      </c>
      <c r="G165" t="s">
        <v>17</v>
      </c>
      <c r="H165">
        <v>569209</v>
      </c>
      <c r="I165">
        <v>2</v>
      </c>
      <c r="J165">
        <v>1</v>
      </c>
      <c r="K165">
        <v>1</v>
      </c>
      <c r="L165">
        <v>1</v>
      </c>
      <c r="M165" s="5">
        <f t="shared" si="9"/>
        <v>1541</v>
      </c>
      <c r="N165" s="4">
        <f t="shared" si="10"/>
        <v>0.736263736263736</v>
      </c>
      <c r="O165" s="3">
        <f t="shared" si="11"/>
        <v>0</v>
      </c>
    </row>
    <row r="166" spans="1:15">
      <c r="A166">
        <f t="shared" si="8"/>
        <v>1628</v>
      </c>
      <c r="B166" s="1">
        <v>1628.14587402343</v>
      </c>
      <c r="C166">
        <v>792</v>
      </c>
      <c r="D166" s="2">
        <v>44048.8478352199</v>
      </c>
      <c r="E166">
        <v>2020</v>
      </c>
      <c r="F166" t="s">
        <v>21</v>
      </c>
      <c r="G166" t="s">
        <v>17</v>
      </c>
      <c r="H166">
        <v>569209</v>
      </c>
      <c r="I166">
        <v>1</v>
      </c>
      <c r="J166">
        <v>1</v>
      </c>
      <c r="K166">
        <v>1</v>
      </c>
      <c r="L166">
        <v>1</v>
      </c>
      <c r="M166" s="5">
        <f t="shared" si="9"/>
        <v>-836</v>
      </c>
      <c r="N166" s="4">
        <f t="shared" si="10"/>
        <v>1.05555555555556</v>
      </c>
      <c r="O166" s="3">
        <f t="shared" si="11"/>
        <v>0</v>
      </c>
    </row>
    <row r="167" spans="1:15">
      <c r="A167">
        <f t="shared" si="8"/>
        <v>6</v>
      </c>
      <c r="B167" s="1">
        <v>6.3434157371521</v>
      </c>
      <c r="C167">
        <v>61</v>
      </c>
      <c r="D167" s="2">
        <v>44048.0092373495</v>
      </c>
      <c r="E167">
        <v>2021</v>
      </c>
      <c r="F167" t="s">
        <v>21</v>
      </c>
      <c r="G167" t="s">
        <v>17</v>
      </c>
      <c r="H167">
        <v>365214</v>
      </c>
      <c r="I167">
        <v>2</v>
      </c>
      <c r="J167">
        <v>0</v>
      </c>
      <c r="K167">
        <v>1</v>
      </c>
      <c r="L167">
        <v>1</v>
      </c>
      <c r="M167" s="5">
        <f t="shared" si="9"/>
        <v>55</v>
      </c>
      <c r="N167" s="4">
        <f t="shared" si="10"/>
        <v>0.901639344262295</v>
      </c>
      <c r="O167" s="3">
        <f t="shared" si="11"/>
        <v>0</v>
      </c>
    </row>
    <row r="168" spans="1:15">
      <c r="A168">
        <f t="shared" si="8"/>
        <v>12</v>
      </c>
      <c r="B168" s="1">
        <v>12.3276224136352</v>
      </c>
      <c r="C168">
        <v>20</v>
      </c>
      <c r="D168" s="2">
        <v>44048.0092373495</v>
      </c>
      <c r="E168">
        <v>2020</v>
      </c>
      <c r="F168" t="s">
        <v>21</v>
      </c>
      <c r="G168" t="s">
        <v>17</v>
      </c>
      <c r="H168">
        <v>365214</v>
      </c>
      <c r="I168">
        <v>1</v>
      </c>
      <c r="J168">
        <v>0</v>
      </c>
      <c r="K168">
        <v>1</v>
      </c>
      <c r="L168">
        <v>1</v>
      </c>
      <c r="M168" s="5">
        <f t="shared" si="9"/>
        <v>8</v>
      </c>
      <c r="N168" s="4">
        <f t="shared" si="10"/>
        <v>0.4</v>
      </c>
      <c r="O168" s="3">
        <f t="shared" si="11"/>
        <v>0</v>
      </c>
    </row>
    <row r="169" spans="1:15">
      <c r="A169">
        <f t="shared" si="8"/>
        <v>6</v>
      </c>
      <c r="B169" s="1">
        <v>6.3434157371521</v>
      </c>
      <c r="C169">
        <v>23</v>
      </c>
      <c r="D169" s="2">
        <v>44019.9675614583</v>
      </c>
      <c r="E169">
        <v>2021</v>
      </c>
      <c r="F169" t="s">
        <v>21</v>
      </c>
      <c r="G169" t="s">
        <v>17</v>
      </c>
      <c r="H169">
        <v>39536</v>
      </c>
      <c r="I169">
        <v>2</v>
      </c>
      <c r="J169">
        <v>1</v>
      </c>
      <c r="K169">
        <v>1</v>
      </c>
      <c r="L169">
        <v>0</v>
      </c>
      <c r="M169" s="5">
        <f t="shared" si="9"/>
        <v>17</v>
      </c>
      <c r="N169" s="4">
        <f t="shared" si="10"/>
        <v>0.739130434782609</v>
      </c>
      <c r="O169" s="3">
        <f t="shared" si="11"/>
        <v>0</v>
      </c>
    </row>
    <row r="170" spans="1:15">
      <c r="A170">
        <f t="shared" si="8"/>
        <v>6</v>
      </c>
      <c r="B170" s="1">
        <v>6.3434157371521</v>
      </c>
      <c r="C170">
        <v>1</v>
      </c>
      <c r="D170" s="2">
        <v>44019.9675614583</v>
      </c>
      <c r="E170">
        <v>2020</v>
      </c>
      <c r="F170" t="s">
        <v>21</v>
      </c>
      <c r="G170" t="s">
        <v>17</v>
      </c>
      <c r="H170">
        <v>39536</v>
      </c>
      <c r="I170">
        <v>1</v>
      </c>
      <c r="J170">
        <v>1</v>
      </c>
      <c r="K170">
        <v>1</v>
      </c>
      <c r="L170">
        <v>0</v>
      </c>
      <c r="M170" s="5">
        <f t="shared" si="9"/>
        <v>-5</v>
      </c>
      <c r="N170" s="4">
        <f t="shared" si="10"/>
        <v>5</v>
      </c>
      <c r="O170" s="3">
        <f t="shared" si="11"/>
        <v>0</v>
      </c>
    </row>
    <row r="171" spans="1:15">
      <c r="A171">
        <f t="shared" si="8"/>
        <v>6</v>
      </c>
      <c r="B171" s="1">
        <v>6.3434157371521</v>
      </c>
      <c r="C171">
        <v>48</v>
      </c>
      <c r="D171" s="2">
        <v>43973.9839769329</v>
      </c>
      <c r="E171">
        <v>2021</v>
      </c>
      <c r="F171" t="s">
        <v>21</v>
      </c>
      <c r="G171" t="s">
        <v>17</v>
      </c>
      <c r="H171">
        <v>417581</v>
      </c>
      <c r="I171">
        <v>2</v>
      </c>
      <c r="J171">
        <v>0</v>
      </c>
      <c r="K171">
        <v>0</v>
      </c>
      <c r="L171">
        <v>0</v>
      </c>
      <c r="M171" s="5">
        <f t="shared" si="9"/>
        <v>42</v>
      </c>
      <c r="N171" s="4">
        <f t="shared" si="10"/>
        <v>0.875</v>
      </c>
      <c r="O171" s="3">
        <f t="shared" si="11"/>
        <v>0</v>
      </c>
    </row>
    <row r="172" spans="1:15">
      <c r="A172">
        <f t="shared" si="8"/>
        <v>6</v>
      </c>
      <c r="B172" s="1">
        <v>6.3434157371521</v>
      </c>
      <c r="C172">
        <v>21</v>
      </c>
      <c r="D172" s="2">
        <v>43973.9839769329</v>
      </c>
      <c r="E172">
        <v>2020</v>
      </c>
      <c r="F172" t="s">
        <v>21</v>
      </c>
      <c r="G172" t="s">
        <v>17</v>
      </c>
      <c r="H172">
        <v>417581</v>
      </c>
      <c r="I172">
        <v>1</v>
      </c>
      <c r="J172">
        <v>0</v>
      </c>
      <c r="K172">
        <v>0</v>
      </c>
      <c r="L172">
        <v>0</v>
      </c>
      <c r="M172" s="5">
        <f t="shared" si="9"/>
        <v>15</v>
      </c>
      <c r="N172" s="4">
        <f t="shared" si="10"/>
        <v>0.714285714285714</v>
      </c>
      <c r="O172" s="3">
        <f t="shared" si="11"/>
        <v>0</v>
      </c>
    </row>
    <row r="173" spans="1:15">
      <c r="A173">
        <f t="shared" si="8"/>
        <v>7</v>
      </c>
      <c r="B173" s="1">
        <v>7.86932134628295</v>
      </c>
      <c r="C173">
        <v>24</v>
      </c>
      <c r="D173" s="2">
        <v>43929.6285984607</v>
      </c>
      <c r="E173">
        <v>2021</v>
      </c>
      <c r="F173" t="s">
        <v>21</v>
      </c>
      <c r="G173" t="s">
        <v>17</v>
      </c>
      <c r="H173">
        <v>90640</v>
      </c>
      <c r="I173">
        <v>2</v>
      </c>
      <c r="J173">
        <v>1</v>
      </c>
      <c r="K173">
        <v>0</v>
      </c>
      <c r="L173">
        <v>0</v>
      </c>
      <c r="M173" s="5">
        <f t="shared" si="9"/>
        <v>17</v>
      </c>
      <c r="N173" s="4">
        <f t="shared" si="10"/>
        <v>0.708333333333333</v>
      </c>
      <c r="O173" s="3">
        <f t="shared" si="11"/>
        <v>0</v>
      </c>
    </row>
    <row r="174" spans="1:15">
      <c r="A174">
        <f t="shared" si="8"/>
        <v>10</v>
      </c>
      <c r="B174" s="1">
        <v>10.5820426940917</v>
      </c>
      <c r="C174">
        <v>2</v>
      </c>
      <c r="D174" s="2">
        <v>43929.6285984607</v>
      </c>
      <c r="E174">
        <v>2020</v>
      </c>
      <c r="F174" t="s">
        <v>21</v>
      </c>
      <c r="G174" t="s">
        <v>17</v>
      </c>
      <c r="H174">
        <v>90640</v>
      </c>
      <c r="I174">
        <v>1</v>
      </c>
      <c r="J174">
        <v>1</v>
      </c>
      <c r="K174">
        <v>0</v>
      </c>
      <c r="L174">
        <v>0</v>
      </c>
      <c r="M174" s="5">
        <f t="shared" si="9"/>
        <v>-8</v>
      </c>
      <c r="N174" s="4">
        <f t="shared" si="10"/>
        <v>4</v>
      </c>
      <c r="O174" s="3">
        <f t="shared" si="11"/>
        <v>0</v>
      </c>
    </row>
    <row r="175" spans="1:15">
      <c r="A175">
        <f t="shared" si="8"/>
        <v>740</v>
      </c>
      <c r="B175" s="1">
        <v>740.006652832031</v>
      </c>
      <c r="C175">
        <v>1136</v>
      </c>
      <c r="D175" s="2">
        <v>43858.9600998495</v>
      </c>
      <c r="E175">
        <v>2020</v>
      </c>
      <c r="F175" t="s">
        <v>21</v>
      </c>
      <c r="G175" t="s">
        <v>17</v>
      </c>
      <c r="H175">
        <v>1069532</v>
      </c>
      <c r="I175">
        <v>1</v>
      </c>
      <c r="J175">
        <v>1</v>
      </c>
      <c r="K175">
        <v>0</v>
      </c>
      <c r="L175">
        <v>1</v>
      </c>
      <c r="M175" s="5">
        <f t="shared" si="9"/>
        <v>396</v>
      </c>
      <c r="N175" s="4">
        <f t="shared" si="10"/>
        <v>0.348591549295775</v>
      </c>
      <c r="O175" s="3">
        <f t="shared" si="11"/>
        <v>0</v>
      </c>
    </row>
    <row r="176" spans="1:15">
      <c r="A176">
        <f t="shared" si="8"/>
        <v>10</v>
      </c>
      <c r="B176" s="1">
        <v>10.731704711914</v>
      </c>
      <c r="C176">
        <v>65</v>
      </c>
      <c r="D176" s="2">
        <v>43834.0481696759</v>
      </c>
      <c r="E176">
        <v>2021</v>
      </c>
      <c r="F176" t="s">
        <v>21</v>
      </c>
      <c r="G176" t="s">
        <v>17</v>
      </c>
      <c r="H176">
        <v>25245</v>
      </c>
      <c r="I176">
        <v>2</v>
      </c>
      <c r="J176">
        <v>1</v>
      </c>
      <c r="K176">
        <v>1</v>
      </c>
      <c r="L176">
        <v>0</v>
      </c>
      <c r="M176" s="5">
        <f t="shared" si="9"/>
        <v>55</v>
      </c>
      <c r="N176" s="4">
        <f t="shared" si="10"/>
        <v>0.846153846153846</v>
      </c>
      <c r="O176" s="3">
        <f t="shared" si="11"/>
        <v>0</v>
      </c>
    </row>
    <row r="177" spans="1:15">
      <c r="A177">
        <f t="shared" si="8"/>
        <v>28</v>
      </c>
      <c r="B177" s="1">
        <v>28.0014419555664</v>
      </c>
      <c r="C177">
        <v>5</v>
      </c>
      <c r="D177" s="2">
        <v>43834.0481696759</v>
      </c>
      <c r="E177">
        <v>2020</v>
      </c>
      <c r="F177" t="s">
        <v>21</v>
      </c>
      <c r="G177" t="s">
        <v>17</v>
      </c>
      <c r="H177">
        <v>25245</v>
      </c>
      <c r="I177">
        <v>1</v>
      </c>
      <c r="J177">
        <v>1</v>
      </c>
      <c r="K177">
        <v>1</v>
      </c>
      <c r="L177">
        <v>0</v>
      </c>
      <c r="M177" s="5">
        <f t="shared" si="9"/>
        <v>-23</v>
      </c>
      <c r="N177" s="4">
        <f t="shared" si="10"/>
        <v>4.6</v>
      </c>
      <c r="O177" s="3">
        <f t="shared" si="11"/>
        <v>0</v>
      </c>
    </row>
    <row r="178" spans="1:15">
      <c r="A178">
        <f t="shared" si="8"/>
        <v>6</v>
      </c>
      <c r="B178" s="1">
        <v>6.3434157371521</v>
      </c>
      <c r="C178">
        <v>37</v>
      </c>
      <c r="D178" s="2">
        <v>43834.0481678241</v>
      </c>
      <c r="E178">
        <v>2021</v>
      </c>
      <c r="F178" t="s">
        <v>21</v>
      </c>
      <c r="G178" t="s">
        <v>17</v>
      </c>
      <c r="H178">
        <v>361660</v>
      </c>
      <c r="I178">
        <v>2</v>
      </c>
      <c r="J178">
        <v>1</v>
      </c>
      <c r="K178">
        <v>1</v>
      </c>
      <c r="L178">
        <v>0</v>
      </c>
      <c r="M178" s="5">
        <f t="shared" si="9"/>
        <v>31</v>
      </c>
      <c r="N178" s="4">
        <f t="shared" si="10"/>
        <v>0.837837837837838</v>
      </c>
      <c r="O178" s="3">
        <f t="shared" si="11"/>
        <v>0</v>
      </c>
    </row>
    <row r="179" spans="1:15">
      <c r="A179">
        <f t="shared" si="8"/>
        <v>6</v>
      </c>
      <c r="B179" s="1">
        <v>6.3434157371521</v>
      </c>
      <c r="C179">
        <v>16</v>
      </c>
      <c r="D179" s="2">
        <v>43834.0481678241</v>
      </c>
      <c r="E179">
        <v>2020</v>
      </c>
      <c r="F179" t="s">
        <v>21</v>
      </c>
      <c r="G179" t="s">
        <v>17</v>
      </c>
      <c r="H179">
        <v>361660</v>
      </c>
      <c r="I179">
        <v>1</v>
      </c>
      <c r="J179">
        <v>1</v>
      </c>
      <c r="K179">
        <v>1</v>
      </c>
      <c r="L179">
        <v>0</v>
      </c>
      <c r="M179" s="5">
        <f t="shared" si="9"/>
        <v>10</v>
      </c>
      <c r="N179" s="4">
        <f t="shared" si="10"/>
        <v>0.625</v>
      </c>
      <c r="O179" s="3">
        <f t="shared" si="11"/>
        <v>0</v>
      </c>
    </row>
    <row r="180" spans="1:15">
      <c r="A180">
        <f t="shared" si="8"/>
        <v>6</v>
      </c>
      <c r="B180" s="1">
        <v>6.3434157371521</v>
      </c>
      <c r="C180">
        <v>81</v>
      </c>
      <c r="D180" s="2">
        <v>43834.0481652778</v>
      </c>
      <c r="E180">
        <v>2021</v>
      </c>
      <c r="F180" t="s">
        <v>21</v>
      </c>
      <c r="G180" t="s">
        <v>17</v>
      </c>
      <c r="H180">
        <v>760070</v>
      </c>
      <c r="I180">
        <v>2</v>
      </c>
      <c r="J180">
        <v>1</v>
      </c>
      <c r="K180">
        <v>1</v>
      </c>
      <c r="L180">
        <v>0</v>
      </c>
      <c r="M180" s="5">
        <f t="shared" si="9"/>
        <v>75</v>
      </c>
      <c r="N180" s="4">
        <f t="shared" si="10"/>
        <v>0.925925925925926</v>
      </c>
      <c r="O180" s="3">
        <f t="shared" si="11"/>
        <v>0</v>
      </c>
    </row>
    <row r="181" spans="1:15">
      <c r="A181">
        <f t="shared" si="8"/>
        <v>6</v>
      </c>
      <c r="B181" s="1">
        <v>6.3434157371521</v>
      </c>
      <c r="C181">
        <v>28</v>
      </c>
      <c r="D181" s="2">
        <v>43834.0481652778</v>
      </c>
      <c r="E181">
        <v>2020</v>
      </c>
      <c r="F181" t="s">
        <v>21</v>
      </c>
      <c r="G181" t="s">
        <v>17</v>
      </c>
      <c r="H181">
        <v>760070</v>
      </c>
      <c r="I181">
        <v>1</v>
      </c>
      <c r="J181">
        <v>1</v>
      </c>
      <c r="K181">
        <v>1</v>
      </c>
      <c r="L181">
        <v>0</v>
      </c>
      <c r="M181" s="5">
        <f t="shared" si="9"/>
        <v>22</v>
      </c>
      <c r="N181" s="4">
        <f t="shared" si="10"/>
        <v>0.785714285714286</v>
      </c>
      <c r="O181" s="3">
        <f t="shared" si="11"/>
        <v>0</v>
      </c>
    </row>
    <row r="182" spans="1:15">
      <c r="A182">
        <f t="shared" si="8"/>
        <v>19</v>
      </c>
      <c r="B182" s="1">
        <v>19.733715057373</v>
      </c>
      <c r="C182">
        <v>149</v>
      </c>
      <c r="D182" s="2">
        <v>43735.8143372338</v>
      </c>
      <c r="E182">
        <v>2021</v>
      </c>
      <c r="F182" t="s">
        <v>21</v>
      </c>
      <c r="G182" t="s">
        <v>17</v>
      </c>
      <c r="H182">
        <v>70948</v>
      </c>
      <c r="I182">
        <v>3</v>
      </c>
      <c r="J182">
        <v>1</v>
      </c>
      <c r="K182">
        <v>0</v>
      </c>
      <c r="L182">
        <v>0</v>
      </c>
      <c r="M182" s="5">
        <f t="shared" si="9"/>
        <v>130</v>
      </c>
      <c r="N182" s="4">
        <f t="shared" si="10"/>
        <v>0.87248322147651</v>
      </c>
      <c r="O182" s="3">
        <f t="shared" si="11"/>
        <v>0</v>
      </c>
    </row>
    <row r="183" spans="1:15">
      <c r="A183">
        <f t="shared" si="8"/>
        <v>92</v>
      </c>
      <c r="B183" s="1">
        <v>92.0387115478515</v>
      </c>
      <c r="C183">
        <v>75</v>
      </c>
      <c r="D183" s="2">
        <v>43735.8143372338</v>
      </c>
      <c r="E183">
        <v>2020</v>
      </c>
      <c r="F183" t="s">
        <v>21</v>
      </c>
      <c r="G183" t="s">
        <v>17</v>
      </c>
      <c r="H183">
        <v>70948</v>
      </c>
      <c r="I183">
        <v>2</v>
      </c>
      <c r="J183">
        <v>1</v>
      </c>
      <c r="K183">
        <v>0</v>
      </c>
      <c r="L183">
        <v>0</v>
      </c>
      <c r="M183" s="5">
        <f t="shared" si="9"/>
        <v>-17</v>
      </c>
      <c r="N183" s="4">
        <f t="shared" si="10"/>
        <v>0.226666666666667</v>
      </c>
      <c r="O183" s="3">
        <f t="shared" si="11"/>
        <v>0</v>
      </c>
    </row>
    <row r="184" spans="1:15">
      <c r="A184">
        <f t="shared" si="8"/>
        <v>29</v>
      </c>
      <c r="B184" s="1">
        <v>29.7003211975097</v>
      </c>
      <c r="C184">
        <v>22</v>
      </c>
      <c r="D184" s="2">
        <v>43735.8143372338</v>
      </c>
      <c r="E184">
        <v>2019</v>
      </c>
      <c r="F184" t="s">
        <v>21</v>
      </c>
      <c r="G184" t="s">
        <v>17</v>
      </c>
      <c r="H184">
        <v>70948</v>
      </c>
      <c r="I184">
        <v>1</v>
      </c>
      <c r="J184">
        <v>1</v>
      </c>
      <c r="K184">
        <v>0</v>
      </c>
      <c r="L184">
        <v>0</v>
      </c>
      <c r="M184" s="5">
        <f t="shared" si="9"/>
        <v>-7</v>
      </c>
      <c r="N184" s="4">
        <f t="shared" si="10"/>
        <v>0.318181818181818</v>
      </c>
      <c r="O184" s="3">
        <f t="shared" si="11"/>
        <v>0</v>
      </c>
    </row>
    <row r="185" spans="1:15">
      <c r="A185">
        <f t="shared" si="8"/>
        <v>13</v>
      </c>
      <c r="B185" s="1">
        <v>13.6087703704833</v>
      </c>
      <c r="C185">
        <v>5</v>
      </c>
      <c r="D185" s="2">
        <v>43693.9395368403</v>
      </c>
      <c r="E185">
        <v>2020</v>
      </c>
      <c r="F185" t="s">
        <v>21</v>
      </c>
      <c r="G185" t="s">
        <v>17</v>
      </c>
      <c r="H185">
        <v>50509</v>
      </c>
      <c r="I185">
        <v>2</v>
      </c>
      <c r="J185">
        <v>1</v>
      </c>
      <c r="K185">
        <v>1</v>
      </c>
      <c r="L185">
        <v>0</v>
      </c>
      <c r="M185" s="5">
        <f t="shared" si="9"/>
        <v>-8</v>
      </c>
      <c r="N185" s="4">
        <f t="shared" si="10"/>
        <v>1.6</v>
      </c>
      <c r="O185" s="3">
        <f t="shared" si="11"/>
        <v>0</v>
      </c>
    </row>
    <row r="186" spans="1:15">
      <c r="A186">
        <f t="shared" si="8"/>
        <v>6</v>
      </c>
      <c r="B186" s="1">
        <v>6.3434157371521</v>
      </c>
      <c r="C186">
        <v>40</v>
      </c>
      <c r="D186" s="2">
        <v>43693.9395368403</v>
      </c>
      <c r="E186">
        <v>2019</v>
      </c>
      <c r="F186" t="s">
        <v>21</v>
      </c>
      <c r="G186" t="s">
        <v>17</v>
      </c>
      <c r="H186">
        <v>50509</v>
      </c>
      <c r="I186">
        <v>1</v>
      </c>
      <c r="J186">
        <v>1</v>
      </c>
      <c r="K186">
        <v>1</v>
      </c>
      <c r="L186">
        <v>0</v>
      </c>
      <c r="M186" s="5">
        <f t="shared" si="9"/>
        <v>34</v>
      </c>
      <c r="N186" s="4">
        <f t="shared" si="10"/>
        <v>0.85</v>
      </c>
      <c r="O186" s="3">
        <f t="shared" si="11"/>
        <v>0</v>
      </c>
    </row>
    <row r="187" spans="1:15">
      <c r="A187">
        <f t="shared" si="8"/>
        <v>6</v>
      </c>
      <c r="B187" s="1">
        <v>6.3434157371521</v>
      </c>
      <c r="C187">
        <v>46</v>
      </c>
      <c r="D187" s="2">
        <v>43685.8487484954</v>
      </c>
      <c r="E187">
        <v>2021</v>
      </c>
      <c r="F187" t="s">
        <v>21</v>
      </c>
      <c r="G187" t="s">
        <v>17</v>
      </c>
      <c r="H187">
        <v>352072</v>
      </c>
      <c r="I187">
        <v>3</v>
      </c>
      <c r="J187">
        <v>1</v>
      </c>
      <c r="K187">
        <v>0</v>
      </c>
      <c r="L187">
        <v>0</v>
      </c>
      <c r="M187" s="5">
        <f t="shared" si="9"/>
        <v>40</v>
      </c>
      <c r="N187" s="4">
        <f t="shared" si="10"/>
        <v>0.869565217391304</v>
      </c>
      <c r="O187" s="3">
        <f t="shared" si="11"/>
        <v>0</v>
      </c>
    </row>
    <row r="188" spans="1:15">
      <c r="A188">
        <f t="shared" si="8"/>
        <v>6</v>
      </c>
      <c r="B188" s="1">
        <v>6.3434157371521</v>
      </c>
      <c r="C188">
        <v>11</v>
      </c>
      <c r="D188" s="2">
        <v>43685.8487484954</v>
      </c>
      <c r="E188">
        <v>2020</v>
      </c>
      <c r="F188" t="s">
        <v>21</v>
      </c>
      <c r="G188" t="s">
        <v>17</v>
      </c>
      <c r="H188">
        <v>352072</v>
      </c>
      <c r="I188">
        <v>2</v>
      </c>
      <c r="J188">
        <v>1</v>
      </c>
      <c r="K188">
        <v>0</v>
      </c>
      <c r="L188">
        <v>0</v>
      </c>
      <c r="M188" s="5">
        <f t="shared" si="9"/>
        <v>5</v>
      </c>
      <c r="N188" s="4">
        <f t="shared" si="10"/>
        <v>0.454545454545455</v>
      </c>
      <c r="O188" s="3">
        <f t="shared" si="11"/>
        <v>0</v>
      </c>
    </row>
    <row r="189" spans="1:15">
      <c r="A189">
        <f t="shared" si="8"/>
        <v>6</v>
      </c>
      <c r="B189" s="1">
        <v>6.3434157371521</v>
      </c>
      <c r="C189">
        <v>1</v>
      </c>
      <c r="D189" s="2">
        <v>43685.8487484954</v>
      </c>
      <c r="E189">
        <v>2019</v>
      </c>
      <c r="F189" t="s">
        <v>21</v>
      </c>
      <c r="G189" t="s">
        <v>17</v>
      </c>
      <c r="H189">
        <v>352072</v>
      </c>
      <c r="I189">
        <v>1</v>
      </c>
      <c r="J189">
        <v>1</v>
      </c>
      <c r="K189">
        <v>0</v>
      </c>
      <c r="L189">
        <v>0</v>
      </c>
      <c r="M189" s="5">
        <f t="shared" si="9"/>
        <v>-5</v>
      </c>
      <c r="N189" s="4">
        <f t="shared" si="10"/>
        <v>5</v>
      </c>
      <c r="O189" s="3">
        <f t="shared" si="11"/>
        <v>0</v>
      </c>
    </row>
    <row r="190" spans="1:15">
      <c r="A190">
        <f t="shared" si="8"/>
        <v>562</v>
      </c>
      <c r="B190" s="1">
        <v>562.409912109375</v>
      </c>
      <c r="C190">
        <v>1888</v>
      </c>
      <c r="D190" s="2">
        <v>43630.6668171296</v>
      </c>
      <c r="E190">
        <v>2021</v>
      </c>
      <c r="F190" t="s">
        <v>21</v>
      </c>
      <c r="G190" t="s">
        <v>17</v>
      </c>
      <c r="H190">
        <v>626861</v>
      </c>
      <c r="I190">
        <v>3</v>
      </c>
      <c r="J190">
        <v>1</v>
      </c>
      <c r="K190">
        <v>1</v>
      </c>
      <c r="L190">
        <v>0</v>
      </c>
      <c r="M190" s="5">
        <f t="shared" si="9"/>
        <v>1326</v>
      </c>
      <c r="N190" s="4">
        <f t="shared" si="10"/>
        <v>0.702330508474576</v>
      </c>
      <c r="O190" s="3">
        <f t="shared" si="11"/>
        <v>0</v>
      </c>
    </row>
    <row r="191" spans="1:15">
      <c r="A191">
        <f t="shared" si="8"/>
        <v>1597</v>
      </c>
      <c r="B191" s="1">
        <v>1597.44982910156</v>
      </c>
      <c r="C191">
        <v>159</v>
      </c>
      <c r="D191" s="2">
        <v>43630.6668171296</v>
      </c>
      <c r="E191">
        <v>2020</v>
      </c>
      <c r="F191" t="s">
        <v>21</v>
      </c>
      <c r="G191" t="s">
        <v>17</v>
      </c>
      <c r="H191">
        <v>626861</v>
      </c>
      <c r="I191">
        <v>2</v>
      </c>
      <c r="J191">
        <v>1</v>
      </c>
      <c r="K191">
        <v>1</v>
      </c>
      <c r="L191">
        <v>0</v>
      </c>
      <c r="M191" s="5">
        <f t="shared" si="9"/>
        <v>-1438</v>
      </c>
      <c r="N191" s="4">
        <f t="shared" si="10"/>
        <v>9.0440251572327</v>
      </c>
      <c r="O191" s="3">
        <f t="shared" si="11"/>
        <v>0</v>
      </c>
    </row>
    <row r="192" spans="1:15">
      <c r="A192">
        <f t="shared" si="8"/>
        <v>33</v>
      </c>
      <c r="B192" s="1">
        <v>33.0287971496582</v>
      </c>
      <c r="C192">
        <v>813</v>
      </c>
      <c r="D192" s="2">
        <v>43630.6668171296</v>
      </c>
      <c r="E192">
        <v>2019</v>
      </c>
      <c r="F192" t="s">
        <v>21</v>
      </c>
      <c r="G192" t="s">
        <v>17</v>
      </c>
      <c r="H192">
        <v>626861</v>
      </c>
      <c r="I192">
        <v>1</v>
      </c>
      <c r="J192">
        <v>1</v>
      </c>
      <c r="K192">
        <v>1</v>
      </c>
      <c r="L192">
        <v>0</v>
      </c>
      <c r="M192" s="5">
        <f t="shared" si="9"/>
        <v>780</v>
      </c>
      <c r="N192" s="4">
        <f t="shared" si="10"/>
        <v>0.959409594095941</v>
      </c>
      <c r="O192" s="3">
        <f t="shared" si="11"/>
        <v>0</v>
      </c>
    </row>
    <row r="193" spans="1:15">
      <c r="A193">
        <f t="shared" si="8"/>
        <v>136</v>
      </c>
      <c r="B193" s="1">
        <v>136.930786132812</v>
      </c>
      <c r="C193">
        <v>368</v>
      </c>
      <c r="D193" s="2">
        <v>43628.6836590278</v>
      </c>
      <c r="E193">
        <v>2021</v>
      </c>
      <c r="F193" t="s">
        <v>21</v>
      </c>
      <c r="G193" t="s">
        <v>17</v>
      </c>
      <c r="H193">
        <v>287401</v>
      </c>
      <c r="I193">
        <v>3</v>
      </c>
      <c r="J193">
        <v>1</v>
      </c>
      <c r="K193">
        <v>1</v>
      </c>
      <c r="L193">
        <v>1</v>
      </c>
      <c r="M193" s="5">
        <f t="shared" si="9"/>
        <v>232</v>
      </c>
      <c r="N193" s="4">
        <f t="shared" si="10"/>
        <v>0.630434782608696</v>
      </c>
      <c r="O193" s="3">
        <f t="shared" si="11"/>
        <v>0</v>
      </c>
    </row>
    <row r="194" spans="1:15">
      <c r="A194">
        <f t="shared" si="8"/>
        <v>258</v>
      </c>
      <c r="B194" s="1">
        <v>258.426208496093</v>
      </c>
      <c r="C194">
        <v>217</v>
      </c>
      <c r="D194" s="2">
        <v>43628.6836590278</v>
      </c>
      <c r="E194">
        <v>2020</v>
      </c>
      <c r="F194" t="s">
        <v>21</v>
      </c>
      <c r="G194" t="s">
        <v>17</v>
      </c>
      <c r="H194">
        <v>287401</v>
      </c>
      <c r="I194">
        <v>2</v>
      </c>
      <c r="J194">
        <v>1</v>
      </c>
      <c r="K194">
        <v>1</v>
      </c>
      <c r="L194">
        <v>1</v>
      </c>
      <c r="M194" s="5">
        <f t="shared" si="9"/>
        <v>-41</v>
      </c>
      <c r="N194" s="4">
        <f t="shared" si="10"/>
        <v>0.188940092165899</v>
      </c>
      <c r="O194" s="3">
        <f t="shared" si="11"/>
        <v>1</v>
      </c>
    </row>
    <row r="195" spans="1:15">
      <c r="A195">
        <f t="shared" ref="A195:A258" si="12">INT(B195)</f>
        <v>134</v>
      </c>
      <c r="B195" s="1">
        <v>134.166625976562</v>
      </c>
      <c r="C195">
        <v>198</v>
      </c>
      <c r="D195" s="2">
        <v>43628.6836590278</v>
      </c>
      <c r="E195">
        <v>2019</v>
      </c>
      <c r="F195" t="s">
        <v>21</v>
      </c>
      <c r="G195" t="s">
        <v>17</v>
      </c>
      <c r="H195">
        <v>287401</v>
      </c>
      <c r="I195">
        <v>1</v>
      </c>
      <c r="J195">
        <v>1</v>
      </c>
      <c r="K195">
        <v>1</v>
      </c>
      <c r="L195">
        <v>1</v>
      </c>
      <c r="M195" s="5">
        <f t="shared" ref="M195:M258" si="13">C195-A195</f>
        <v>64</v>
      </c>
      <c r="N195" s="4">
        <f t="shared" ref="N195:N258" si="14">ABS(C195-A195)/C195</f>
        <v>0.323232323232323</v>
      </c>
      <c r="O195" s="3">
        <f t="shared" ref="O195:O258" si="15">IF(N195*100&lt;20,1,0)</f>
        <v>0</v>
      </c>
    </row>
    <row r="196" spans="1:15">
      <c r="A196">
        <f t="shared" si="12"/>
        <v>18</v>
      </c>
      <c r="B196" s="1">
        <v>18.6305828094482</v>
      </c>
      <c r="C196">
        <v>18</v>
      </c>
      <c r="D196" s="2">
        <v>43614.8059835301</v>
      </c>
      <c r="E196">
        <v>2020</v>
      </c>
      <c r="F196" t="s">
        <v>21</v>
      </c>
      <c r="G196" t="s">
        <v>17</v>
      </c>
      <c r="H196">
        <v>413613</v>
      </c>
      <c r="I196">
        <v>2</v>
      </c>
      <c r="J196">
        <v>1</v>
      </c>
      <c r="K196">
        <v>1</v>
      </c>
      <c r="L196">
        <v>0</v>
      </c>
      <c r="M196" s="5">
        <f t="shared" si="13"/>
        <v>0</v>
      </c>
      <c r="N196" s="4">
        <f t="shared" si="14"/>
        <v>0</v>
      </c>
      <c r="O196" s="3">
        <f t="shared" si="15"/>
        <v>1</v>
      </c>
    </row>
    <row r="197" spans="1:15">
      <c r="A197">
        <f t="shared" si="12"/>
        <v>6</v>
      </c>
      <c r="B197" s="1">
        <v>6.3434157371521</v>
      </c>
      <c r="C197">
        <v>81</v>
      </c>
      <c r="D197" s="2">
        <v>43614.8059835301</v>
      </c>
      <c r="E197">
        <v>2019</v>
      </c>
      <c r="F197" t="s">
        <v>21</v>
      </c>
      <c r="G197" t="s">
        <v>17</v>
      </c>
      <c r="H197">
        <v>413613</v>
      </c>
      <c r="I197">
        <v>1</v>
      </c>
      <c r="J197">
        <v>1</v>
      </c>
      <c r="K197">
        <v>1</v>
      </c>
      <c r="L197">
        <v>0</v>
      </c>
      <c r="M197" s="5">
        <f t="shared" si="13"/>
        <v>75</v>
      </c>
      <c r="N197" s="4">
        <f t="shared" si="14"/>
        <v>0.925925925925926</v>
      </c>
      <c r="O197" s="3">
        <f t="shared" si="15"/>
        <v>0</v>
      </c>
    </row>
    <row r="198" spans="1:15">
      <c r="A198">
        <f t="shared" si="12"/>
        <v>12</v>
      </c>
      <c r="B198" s="1">
        <v>12.1967391967773</v>
      </c>
      <c r="C198">
        <v>7</v>
      </c>
      <c r="D198" s="2">
        <v>43554.0586854977</v>
      </c>
      <c r="E198">
        <v>2021</v>
      </c>
      <c r="F198" t="s">
        <v>21</v>
      </c>
      <c r="G198" t="s">
        <v>17</v>
      </c>
      <c r="H198">
        <v>144734</v>
      </c>
      <c r="I198">
        <v>3</v>
      </c>
      <c r="J198">
        <v>1</v>
      </c>
      <c r="K198">
        <v>0</v>
      </c>
      <c r="L198">
        <v>0</v>
      </c>
      <c r="M198" s="5">
        <f t="shared" si="13"/>
        <v>-5</v>
      </c>
      <c r="N198" s="4">
        <f t="shared" si="14"/>
        <v>0.714285714285714</v>
      </c>
      <c r="O198" s="3">
        <f t="shared" si="15"/>
        <v>0</v>
      </c>
    </row>
    <row r="199" spans="1:15">
      <c r="A199">
        <f t="shared" si="12"/>
        <v>8</v>
      </c>
      <c r="B199" s="1">
        <v>8.95892715454101</v>
      </c>
      <c r="C199">
        <v>18</v>
      </c>
      <c r="D199" s="2">
        <v>43554.0586854977</v>
      </c>
      <c r="E199">
        <v>2020</v>
      </c>
      <c r="F199" t="s">
        <v>21</v>
      </c>
      <c r="G199" t="s">
        <v>17</v>
      </c>
      <c r="H199">
        <v>144734</v>
      </c>
      <c r="I199">
        <v>2</v>
      </c>
      <c r="J199">
        <v>1</v>
      </c>
      <c r="K199">
        <v>0</v>
      </c>
      <c r="L199">
        <v>0</v>
      </c>
      <c r="M199" s="5">
        <f t="shared" si="13"/>
        <v>10</v>
      </c>
      <c r="N199" s="4">
        <f t="shared" si="14"/>
        <v>0.555555555555556</v>
      </c>
      <c r="O199" s="3">
        <f t="shared" si="15"/>
        <v>0</v>
      </c>
    </row>
    <row r="200" spans="1:15">
      <c r="A200">
        <f t="shared" si="12"/>
        <v>8</v>
      </c>
      <c r="B200" s="1">
        <v>8.46721076965332</v>
      </c>
      <c r="C200">
        <v>2</v>
      </c>
      <c r="D200" s="2">
        <v>43554.0586854977</v>
      </c>
      <c r="E200">
        <v>2019</v>
      </c>
      <c r="F200" t="s">
        <v>21</v>
      </c>
      <c r="G200" t="s">
        <v>17</v>
      </c>
      <c r="H200">
        <v>144734</v>
      </c>
      <c r="I200">
        <v>1</v>
      </c>
      <c r="J200">
        <v>1</v>
      </c>
      <c r="K200">
        <v>0</v>
      </c>
      <c r="L200">
        <v>0</v>
      </c>
      <c r="M200" s="5">
        <f t="shared" si="13"/>
        <v>-6</v>
      </c>
      <c r="N200" s="4">
        <f t="shared" si="14"/>
        <v>3</v>
      </c>
      <c r="O200" s="3">
        <f t="shared" si="15"/>
        <v>0</v>
      </c>
    </row>
    <row r="201" spans="1:15">
      <c r="A201">
        <f t="shared" si="12"/>
        <v>18</v>
      </c>
      <c r="B201" s="1">
        <v>18.3446540832519</v>
      </c>
      <c r="C201">
        <v>26</v>
      </c>
      <c r="D201" s="2">
        <v>43554.0586851852</v>
      </c>
      <c r="E201">
        <v>2021</v>
      </c>
      <c r="F201" t="s">
        <v>21</v>
      </c>
      <c r="G201" t="s">
        <v>17</v>
      </c>
      <c r="H201">
        <v>105507</v>
      </c>
      <c r="I201">
        <v>3</v>
      </c>
      <c r="J201">
        <v>1</v>
      </c>
      <c r="K201">
        <v>1</v>
      </c>
      <c r="L201">
        <v>0</v>
      </c>
      <c r="M201" s="5">
        <f t="shared" si="13"/>
        <v>8</v>
      </c>
      <c r="N201" s="4">
        <f t="shared" si="14"/>
        <v>0.307692307692308</v>
      </c>
      <c r="O201" s="3">
        <f t="shared" si="15"/>
        <v>0</v>
      </c>
    </row>
    <row r="202" spans="1:15">
      <c r="A202">
        <f t="shared" si="12"/>
        <v>21</v>
      </c>
      <c r="B202" s="1">
        <v>21.5962505340576</v>
      </c>
      <c r="C202">
        <v>56</v>
      </c>
      <c r="D202" s="2">
        <v>43554.0586851852</v>
      </c>
      <c r="E202">
        <v>2020</v>
      </c>
      <c r="F202" t="s">
        <v>21</v>
      </c>
      <c r="G202" t="s">
        <v>17</v>
      </c>
      <c r="H202">
        <v>105507</v>
      </c>
      <c r="I202">
        <v>2</v>
      </c>
      <c r="J202">
        <v>1</v>
      </c>
      <c r="K202">
        <v>1</v>
      </c>
      <c r="L202">
        <v>0</v>
      </c>
      <c r="M202" s="5">
        <f t="shared" si="13"/>
        <v>35</v>
      </c>
      <c r="N202" s="4">
        <f t="shared" si="14"/>
        <v>0.625</v>
      </c>
      <c r="O202" s="3">
        <f t="shared" si="15"/>
        <v>0</v>
      </c>
    </row>
    <row r="203" spans="1:15">
      <c r="A203">
        <f t="shared" si="12"/>
        <v>28</v>
      </c>
      <c r="B203" s="1">
        <v>28.3229045867919</v>
      </c>
      <c r="C203">
        <v>4</v>
      </c>
      <c r="D203" s="2">
        <v>43554.0586851852</v>
      </c>
      <c r="E203">
        <v>2019</v>
      </c>
      <c r="F203" t="s">
        <v>21</v>
      </c>
      <c r="G203" t="s">
        <v>17</v>
      </c>
      <c r="H203">
        <v>105507</v>
      </c>
      <c r="I203">
        <v>1</v>
      </c>
      <c r="J203">
        <v>1</v>
      </c>
      <c r="K203">
        <v>1</v>
      </c>
      <c r="L203">
        <v>0</v>
      </c>
      <c r="M203" s="5">
        <f t="shared" si="13"/>
        <v>-24</v>
      </c>
      <c r="N203" s="4">
        <f t="shared" si="14"/>
        <v>6</v>
      </c>
      <c r="O203" s="3">
        <f t="shared" si="15"/>
        <v>0</v>
      </c>
    </row>
    <row r="204" spans="1:15">
      <c r="A204">
        <f t="shared" si="12"/>
        <v>6</v>
      </c>
      <c r="B204" s="1">
        <v>6.3434157371521</v>
      </c>
      <c r="C204">
        <v>5</v>
      </c>
      <c r="D204" s="2">
        <v>43490.9196000347</v>
      </c>
      <c r="E204">
        <v>2020</v>
      </c>
      <c r="F204" t="s">
        <v>21</v>
      </c>
      <c r="G204" t="s">
        <v>17</v>
      </c>
      <c r="H204">
        <v>24106</v>
      </c>
      <c r="I204">
        <v>2</v>
      </c>
      <c r="J204">
        <v>1</v>
      </c>
      <c r="K204">
        <v>0</v>
      </c>
      <c r="L204">
        <v>0</v>
      </c>
      <c r="M204" s="5">
        <f t="shared" si="13"/>
        <v>-1</v>
      </c>
      <c r="N204" s="4">
        <f t="shared" si="14"/>
        <v>0.2</v>
      </c>
      <c r="O204" s="3">
        <f t="shared" si="15"/>
        <v>0</v>
      </c>
    </row>
    <row r="205" spans="1:15">
      <c r="A205">
        <f t="shared" si="12"/>
        <v>6</v>
      </c>
      <c r="B205" s="1">
        <v>6.3434157371521</v>
      </c>
      <c r="C205">
        <v>3</v>
      </c>
      <c r="D205" s="2">
        <v>43490.9196000347</v>
      </c>
      <c r="E205">
        <v>2019</v>
      </c>
      <c r="F205" t="s">
        <v>21</v>
      </c>
      <c r="G205" t="s">
        <v>17</v>
      </c>
      <c r="H205">
        <v>24106</v>
      </c>
      <c r="I205">
        <v>1</v>
      </c>
      <c r="J205">
        <v>1</v>
      </c>
      <c r="K205">
        <v>0</v>
      </c>
      <c r="L205">
        <v>0</v>
      </c>
      <c r="M205" s="5">
        <f t="shared" si="13"/>
        <v>-3</v>
      </c>
      <c r="N205" s="4">
        <f t="shared" si="14"/>
        <v>1</v>
      </c>
      <c r="O205" s="3">
        <f t="shared" si="15"/>
        <v>0</v>
      </c>
    </row>
    <row r="206" spans="1:15">
      <c r="A206">
        <f t="shared" si="12"/>
        <v>6</v>
      </c>
      <c r="B206" s="1">
        <v>6.3434157371521</v>
      </c>
      <c r="C206">
        <v>61</v>
      </c>
      <c r="D206" s="2">
        <v>43482.9996707523</v>
      </c>
      <c r="E206">
        <v>2020</v>
      </c>
      <c r="F206" t="s">
        <v>21</v>
      </c>
      <c r="G206" t="s">
        <v>17</v>
      </c>
      <c r="H206">
        <v>602619</v>
      </c>
      <c r="I206">
        <v>2</v>
      </c>
      <c r="J206">
        <v>1</v>
      </c>
      <c r="K206">
        <v>1</v>
      </c>
      <c r="L206">
        <v>0</v>
      </c>
      <c r="M206" s="5">
        <f t="shared" si="13"/>
        <v>55</v>
      </c>
      <c r="N206" s="4">
        <f t="shared" si="14"/>
        <v>0.901639344262295</v>
      </c>
      <c r="O206" s="3">
        <f t="shared" si="15"/>
        <v>0</v>
      </c>
    </row>
    <row r="207" spans="1:15">
      <c r="A207">
        <f t="shared" si="12"/>
        <v>6</v>
      </c>
      <c r="B207" s="1">
        <v>6.3434157371521</v>
      </c>
      <c r="C207">
        <v>46</v>
      </c>
      <c r="D207" s="2">
        <v>43482.9996707523</v>
      </c>
      <c r="E207">
        <v>2019</v>
      </c>
      <c r="F207" t="s">
        <v>21</v>
      </c>
      <c r="G207" t="s">
        <v>17</v>
      </c>
      <c r="H207">
        <v>602619</v>
      </c>
      <c r="I207">
        <v>1</v>
      </c>
      <c r="J207">
        <v>1</v>
      </c>
      <c r="K207">
        <v>1</v>
      </c>
      <c r="L207">
        <v>0</v>
      </c>
      <c r="M207" s="5">
        <f t="shared" si="13"/>
        <v>40</v>
      </c>
      <c r="N207" s="4">
        <f t="shared" si="14"/>
        <v>0.869565217391304</v>
      </c>
      <c r="O207" s="3">
        <f t="shared" si="15"/>
        <v>0</v>
      </c>
    </row>
    <row r="208" spans="1:15">
      <c r="A208">
        <f t="shared" si="12"/>
        <v>352</v>
      </c>
      <c r="B208" s="1">
        <v>352.952758789062</v>
      </c>
      <c r="C208">
        <v>2036</v>
      </c>
      <c r="D208" s="2">
        <v>43482.9833333333</v>
      </c>
      <c r="E208">
        <v>2021</v>
      </c>
      <c r="F208" t="s">
        <v>21</v>
      </c>
      <c r="G208" t="s">
        <v>17</v>
      </c>
      <c r="H208">
        <v>354494</v>
      </c>
      <c r="I208">
        <v>3</v>
      </c>
      <c r="J208">
        <v>1</v>
      </c>
      <c r="K208">
        <v>1</v>
      </c>
      <c r="L208">
        <v>1</v>
      </c>
      <c r="M208" s="5">
        <f t="shared" si="13"/>
        <v>1684</v>
      </c>
      <c r="N208" s="4">
        <f t="shared" si="14"/>
        <v>0.827111984282908</v>
      </c>
      <c r="O208" s="3">
        <f t="shared" si="15"/>
        <v>0</v>
      </c>
    </row>
    <row r="209" spans="1:15">
      <c r="A209">
        <f t="shared" si="12"/>
        <v>1544</v>
      </c>
      <c r="B209" s="1">
        <v>1544.25854492187</v>
      </c>
      <c r="C209">
        <v>403</v>
      </c>
      <c r="D209" s="2">
        <v>43482.9833333333</v>
      </c>
      <c r="E209">
        <v>2020</v>
      </c>
      <c r="F209" t="s">
        <v>21</v>
      </c>
      <c r="G209" t="s">
        <v>17</v>
      </c>
      <c r="H209">
        <v>354494</v>
      </c>
      <c r="I209">
        <v>2</v>
      </c>
      <c r="J209">
        <v>1</v>
      </c>
      <c r="K209">
        <v>1</v>
      </c>
      <c r="L209">
        <v>1</v>
      </c>
      <c r="M209" s="5">
        <f t="shared" si="13"/>
        <v>-1141</v>
      </c>
      <c r="N209" s="4">
        <f t="shared" si="14"/>
        <v>2.83126550868486</v>
      </c>
      <c r="O209" s="3">
        <f t="shared" si="15"/>
        <v>0</v>
      </c>
    </row>
    <row r="210" spans="1:15">
      <c r="A210">
        <f t="shared" si="12"/>
        <v>270</v>
      </c>
      <c r="B210" s="1">
        <v>270.9560546875</v>
      </c>
      <c r="C210">
        <v>21</v>
      </c>
      <c r="D210" s="2">
        <v>43482.9833333333</v>
      </c>
      <c r="E210">
        <v>2019</v>
      </c>
      <c r="F210" t="s">
        <v>21</v>
      </c>
      <c r="G210" t="s">
        <v>17</v>
      </c>
      <c r="H210">
        <v>354494</v>
      </c>
      <c r="I210">
        <v>1</v>
      </c>
      <c r="J210">
        <v>1</v>
      </c>
      <c r="K210">
        <v>1</v>
      </c>
      <c r="L210">
        <v>1</v>
      </c>
      <c r="M210" s="5">
        <f t="shared" si="13"/>
        <v>-249</v>
      </c>
      <c r="N210" s="4">
        <f t="shared" si="14"/>
        <v>11.8571428571429</v>
      </c>
      <c r="O210" s="3">
        <f t="shared" si="15"/>
        <v>0</v>
      </c>
    </row>
    <row r="211" spans="1:15">
      <c r="A211">
        <f t="shared" si="12"/>
        <v>161</v>
      </c>
      <c r="B211" s="1">
        <v>161.248611450195</v>
      </c>
      <c r="C211">
        <v>814</v>
      </c>
      <c r="D211" s="2">
        <v>43451.8081960648</v>
      </c>
      <c r="E211">
        <v>2021</v>
      </c>
      <c r="F211" t="s">
        <v>21</v>
      </c>
      <c r="G211" t="s">
        <v>17</v>
      </c>
      <c r="H211">
        <v>234329</v>
      </c>
      <c r="I211">
        <v>4</v>
      </c>
      <c r="J211">
        <v>1</v>
      </c>
      <c r="K211">
        <v>1</v>
      </c>
      <c r="L211">
        <v>1</v>
      </c>
      <c r="M211" s="5">
        <f t="shared" si="13"/>
        <v>653</v>
      </c>
      <c r="N211" s="4">
        <f t="shared" si="14"/>
        <v>0.802211302211302</v>
      </c>
      <c r="O211" s="3">
        <f t="shared" si="15"/>
        <v>0</v>
      </c>
    </row>
    <row r="212" spans="1:15">
      <c r="A212">
        <f t="shared" si="12"/>
        <v>601</v>
      </c>
      <c r="B212" s="1">
        <v>601.802612304687</v>
      </c>
      <c r="C212">
        <v>688</v>
      </c>
      <c r="D212" s="2">
        <v>43451.8081960648</v>
      </c>
      <c r="E212">
        <v>2020</v>
      </c>
      <c r="F212" t="s">
        <v>21</v>
      </c>
      <c r="G212" t="s">
        <v>17</v>
      </c>
      <c r="H212">
        <v>234329</v>
      </c>
      <c r="I212">
        <v>3</v>
      </c>
      <c r="J212">
        <v>1</v>
      </c>
      <c r="K212">
        <v>1</v>
      </c>
      <c r="L212">
        <v>1</v>
      </c>
      <c r="M212" s="5">
        <f t="shared" si="13"/>
        <v>87</v>
      </c>
      <c r="N212" s="4">
        <f t="shared" si="14"/>
        <v>0.126453488372093</v>
      </c>
      <c r="O212" s="3">
        <f t="shared" si="15"/>
        <v>1</v>
      </c>
    </row>
    <row r="213" spans="1:15">
      <c r="A213">
        <f t="shared" si="12"/>
        <v>478</v>
      </c>
      <c r="B213" s="1">
        <v>478.017364501953</v>
      </c>
      <c r="C213">
        <v>50</v>
      </c>
      <c r="D213" s="2">
        <v>43451.8081960648</v>
      </c>
      <c r="E213">
        <v>2019</v>
      </c>
      <c r="F213" t="s">
        <v>21</v>
      </c>
      <c r="G213" t="s">
        <v>17</v>
      </c>
      <c r="H213">
        <v>234329</v>
      </c>
      <c r="I213">
        <v>2</v>
      </c>
      <c r="J213">
        <v>1</v>
      </c>
      <c r="K213">
        <v>1</v>
      </c>
      <c r="L213">
        <v>1</v>
      </c>
      <c r="M213" s="5">
        <f t="shared" si="13"/>
        <v>-428</v>
      </c>
      <c r="N213" s="4">
        <f t="shared" si="14"/>
        <v>8.56</v>
      </c>
      <c r="O213" s="3">
        <f t="shared" si="15"/>
        <v>0</v>
      </c>
    </row>
    <row r="214" spans="1:15">
      <c r="A214">
        <f t="shared" si="12"/>
        <v>15</v>
      </c>
      <c r="B214" s="1">
        <v>15.037914276123</v>
      </c>
      <c r="C214">
        <v>226</v>
      </c>
      <c r="D214" s="2">
        <v>43451.8081960648</v>
      </c>
      <c r="E214">
        <v>2018</v>
      </c>
      <c r="F214" t="s">
        <v>21</v>
      </c>
      <c r="G214" t="s">
        <v>17</v>
      </c>
      <c r="H214">
        <v>234329</v>
      </c>
      <c r="I214">
        <v>1</v>
      </c>
      <c r="J214">
        <v>1</v>
      </c>
      <c r="K214">
        <v>1</v>
      </c>
      <c r="L214">
        <v>1</v>
      </c>
      <c r="M214" s="5">
        <f t="shared" si="13"/>
        <v>211</v>
      </c>
      <c r="N214" s="4">
        <f t="shared" si="14"/>
        <v>0.933628318584071</v>
      </c>
      <c r="O214" s="3">
        <f t="shared" si="15"/>
        <v>0</v>
      </c>
    </row>
    <row r="215" spans="1:15">
      <c r="A215">
        <f t="shared" si="12"/>
        <v>15</v>
      </c>
      <c r="B215" s="1">
        <v>15.4918251037597</v>
      </c>
      <c r="C215">
        <v>86</v>
      </c>
      <c r="D215" s="2">
        <v>43406.8888486111</v>
      </c>
      <c r="E215">
        <v>2021</v>
      </c>
      <c r="F215" t="s">
        <v>21</v>
      </c>
      <c r="G215" t="s">
        <v>17</v>
      </c>
      <c r="H215">
        <v>38263</v>
      </c>
      <c r="I215">
        <v>4</v>
      </c>
      <c r="J215">
        <v>1</v>
      </c>
      <c r="K215">
        <v>1</v>
      </c>
      <c r="L215">
        <v>0</v>
      </c>
      <c r="M215" s="5">
        <f t="shared" si="13"/>
        <v>71</v>
      </c>
      <c r="N215" s="4">
        <f t="shared" si="14"/>
        <v>0.825581395348837</v>
      </c>
      <c r="O215" s="3">
        <f t="shared" si="15"/>
        <v>0</v>
      </c>
    </row>
    <row r="216" spans="1:15">
      <c r="A216">
        <f t="shared" si="12"/>
        <v>6</v>
      </c>
      <c r="B216" s="1">
        <v>6.3434157371521</v>
      </c>
      <c r="C216">
        <v>1</v>
      </c>
      <c r="D216" s="2">
        <v>44224.0340995718</v>
      </c>
      <c r="E216">
        <v>2021</v>
      </c>
      <c r="F216" t="s">
        <v>21</v>
      </c>
      <c r="G216" t="s">
        <v>25</v>
      </c>
      <c r="H216">
        <v>47816</v>
      </c>
      <c r="I216">
        <v>1</v>
      </c>
      <c r="J216">
        <v>0</v>
      </c>
      <c r="K216">
        <v>0</v>
      </c>
      <c r="L216">
        <v>0</v>
      </c>
      <c r="M216" s="5">
        <f t="shared" si="13"/>
        <v>-5</v>
      </c>
      <c r="N216" s="4">
        <f t="shared" si="14"/>
        <v>5</v>
      </c>
      <c r="O216" s="3">
        <f t="shared" si="15"/>
        <v>0</v>
      </c>
    </row>
    <row r="217" spans="1:15">
      <c r="A217">
        <f t="shared" si="12"/>
        <v>6</v>
      </c>
      <c r="B217" s="1">
        <v>6.3434157371521</v>
      </c>
      <c r="C217">
        <v>1</v>
      </c>
      <c r="D217" s="2">
        <v>44099.8979834491</v>
      </c>
      <c r="E217">
        <v>2020</v>
      </c>
      <c r="F217" t="s">
        <v>21</v>
      </c>
      <c r="G217" t="s">
        <v>25</v>
      </c>
      <c r="H217">
        <v>46370</v>
      </c>
      <c r="I217">
        <v>1</v>
      </c>
      <c r="J217">
        <v>0</v>
      </c>
      <c r="K217">
        <v>0</v>
      </c>
      <c r="L217">
        <v>0</v>
      </c>
      <c r="M217" s="5">
        <f t="shared" si="13"/>
        <v>-5</v>
      </c>
      <c r="N217" s="4">
        <f t="shared" si="14"/>
        <v>5</v>
      </c>
      <c r="O217" s="3">
        <f t="shared" si="15"/>
        <v>0</v>
      </c>
    </row>
    <row r="218" spans="1:15">
      <c r="A218">
        <f t="shared" si="12"/>
        <v>6</v>
      </c>
      <c r="B218" s="1">
        <v>6.3434157371521</v>
      </c>
      <c r="C218">
        <v>98</v>
      </c>
      <c r="D218" s="2">
        <v>44097.9832276273</v>
      </c>
      <c r="E218">
        <v>2021</v>
      </c>
      <c r="F218" t="s">
        <v>21</v>
      </c>
      <c r="G218" t="s">
        <v>25</v>
      </c>
      <c r="H218">
        <v>426988</v>
      </c>
      <c r="I218">
        <v>2</v>
      </c>
      <c r="J218">
        <v>1</v>
      </c>
      <c r="K218">
        <v>0</v>
      </c>
      <c r="L218">
        <v>0</v>
      </c>
      <c r="M218" s="5">
        <f t="shared" si="13"/>
        <v>92</v>
      </c>
      <c r="N218" s="4">
        <f t="shared" si="14"/>
        <v>0.938775510204082</v>
      </c>
      <c r="O218" s="3">
        <f t="shared" si="15"/>
        <v>0</v>
      </c>
    </row>
    <row r="219" spans="1:15">
      <c r="A219">
        <f t="shared" si="12"/>
        <v>30</v>
      </c>
      <c r="B219" s="1">
        <v>30.8558235168457</v>
      </c>
      <c r="C219">
        <v>49</v>
      </c>
      <c r="D219" s="2">
        <v>44097.9832276273</v>
      </c>
      <c r="E219">
        <v>2020</v>
      </c>
      <c r="F219" t="s">
        <v>21</v>
      </c>
      <c r="G219" t="s">
        <v>25</v>
      </c>
      <c r="H219">
        <v>426988</v>
      </c>
      <c r="I219">
        <v>1</v>
      </c>
      <c r="J219">
        <v>1</v>
      </c>
      <c r="K219">
        <v>0</v>
      </c>
      <c r="L219">
        <v>0</v>
      </c>
      <c r="M219" s="5">
        <f t="shared" si="13"/>
        <v>19</v>
      </c>
      <c r="N219" s="4">
        <f t="shared" si="14"/>
        <v>0.387755102040816</v>
      </c>
      <c r="O219" s="3">
        <f t="shared" si="15"/>
        <v>0</v>
      </c>
    </row>
    <row r="220" spans="1:15">
      <c r="A220">
        <f t="shared" si="12"/>
        <v>6</v>
      </c>
      <c r="B220" s="1">
        <v>6.3434157371521</v>
      </c>
      <c r="C220">
        <v>7</v>
      </c>
      <c r="D220" s="2">
        <v>44063.7697723032</v>
      </c>
      <c r="E220">
        <v>2021</v>
      </c>
      <c r="F220" t="s">
        <v>21</v>
      </c>
      <c r="G220" t="s">
        <v>25</v>
      </c>
      <c r="H220">
        <v>228720</v>
      </c>
      <c r="I220">
        <v>2</v>
      </c>
      <c r="J220">
        <v>1</v>
      </c>
      <c r="K220">
        <v>0</v>
      </c>
      <c r="L220">
        <v>0</v>
      </c>
      <c r="M220" s="5">
        <f t="shared" si="13"/>
        <v>1</v>
      </c>
      <c r="N220" s="4">
        <f t="shared" si="14"/>
        <v>0.142857142857143</v>
      </c>
      <c r="O220" s="3">
        <f t="shared" si="15"/>
        <v>1</v>
      </c>
    </row>
    <row r="221" spans="1:15">
      <c r="A221">
        <f t="shared" si="12"/>
        <v>6</v>
      </c>
      <c r="B221" s="1">
        <v>6.3434157371521</v>
      </c>
      <c r="C221">
        <v>5</v>
      </c>
      <c r="D221" s="2">
        <v>44063.7697723032</v>
      </c>
      <c r="E221">
        <v>2020</v>
      </c>
      <c r="F221" t="s">
        <v>21</v>
      </c>
      <c r="G221" t="s">
        <v>25</v>
      </c>
      <c r="H221">
        <v>228720</v>
      </c>
      <c r="I221">
        <v>1</v>
      </c>
      <c r="J221">
        <v>1</v>
      </c>
      <c r="K221">
        <v>0</v>
      </c>
      <c r="L221">
        <v>0</v>
      </c>
      <c r="M221" s="5">
        <f t="shared" si="13"/>
        <v>-1</v>
      </c>
      <c r="N221" s="4">
        <f t="shared" si="14"/>
        <v>0.2</v>
      </c>
      <c r="O221" s="3">
        <f t="shared" si="15"/>
        <v>0</v>
      </c>
    </row>
    <row r="222" spans="1:15">
      <c r="A222">
        <f t="shared" si="12"/>
        <v>268</v>
      </c>
      <c r="B222" s="1">
        <v>268.679565429687</v>
      </c>
      <c r="C222">
        <v>395</v>
      </c>
      <c r="D222" s="2">
        <v>43991.7771082986</v>
      </c>
      <c r="E222">
        <v>2021</v>
      </c>
      <c r="F222" t="s">
        <v>21</v>
      </c>
      <c r="G222" t="s">
        <v>25</v>
      </c>
      <c r="H222">
        <v>39288</v>
      </c>
      <c r="I222">
        <v>2</v>
      </c>
      <c r="J222">
        <v>1</v>
      </c>
      <c r="K222">
        <v>1</v>
      </c>
      <c r="L222">
        <v>1</v>
      </c>
      <c r="M222" s="5">
        <f t="shared" si="13"/>
        <v>127</v>
      </c>
      <c r="N222" s="4">
        <f t="shared" si="14"/>
        <v>0.321518987341772</v>
      </c>
      <c r="O222" s="3">
        <f t="shared" si="15"/>
        <v>0</v>
      </c>
    </row>
    <row r="223" spans="1:15">
      <c r="A223">
        <f t="shared" si="12"/>
        <v>256</v>
      </c>
      <c r="B223" s="1">
        <v>256.34243774414</v>
      </c>
      <c r="C223">
        <v>8</v>
      </c>
      <c r="D223" s="2">
        <v>43991.7771082986</v>
      </c>
      <c r="E223">
        <v>2020</v>
      </c>
      <c r="F223" t="s">
        <v>21</v>
      </c>
      <c r="G223" t="s">
        <v>25</v>
      </c>
      <c r="H223">
        <v>39288</v>
      </c>
      <c r="I223">
        <v>1</v>
      </c>
      <c r="J223">
        <v>1</v>
      </c>
      <c r="K223">
        <v>1</v>
      </c>
      <c r="L223">
        <v>1</v>
      </c>
      <c r="M223" s="5">
        <f t="shared" si="13"/>
        <v>-248</v>
      </c>
      <c r="N223" s="4">
        <f t="shared" si="14"/>
        <v>31</v>
      </c>
      <c r="O223" s="3">
        <f t="shared" si="15"/>
        <v>0</v>
      </c>
    </row>
    <row r="224" spans="1:15">
      <c r="A224">
        <f t="shared" si="12"/>
        <v>13</v>
      </c>
      <c r="B224" s="1">
        <v>13.0135154724121</v>
      </c>
      <c r="C224">
        <v>35</v>
      </c>
      <c r="D224" s="2">
        <v>43969.8917278125</v>
      </c>
      <c r="E224">
        <v>2021</v>
      </c>
      <c r="F224" t="s">
        <v>21</v>
      </c>
      <c r="G224" t="s">
        <v>25</v>
      </c>
      <c r="H224">
        <v>154858</v>
      </c>
      <c r="I224">
        <v>2</v>
      </c>
      <c r="J224">
        <v>1</v>
      </c>
      <c r="K224">
        <v>0</v>
      </c>
      <c r="L224">
        <v>0</v>
      </c>
      <c r="M224" s="5">
        <f t="shared" si="13"/>
        <v>22</v>
      </c>
      <c r="N224" s="4">
        <f t="shared" si="14"/>
        <v>0.628571428571429</v>
      </c>
      <c r="O224" s="3">
        <f t="shared" si="15"/>
        <v>0</v>
      </c>
    </row>
    <row r="225" spans="1:15">
      <c r="A225">
        <f t="shared" si="12"/>
        <v>20</v>
      </c>
      <c r="B225" s="1">
        <v>20.7600955963134</v>
      </c>
      <c r="C225">
        <v>6</v>
      </c>
      <c r="D225" s="2">
        <v>43969.8917278125</v>
      </c>
      <c r="E225">
        <v>2020</v>
      </c>
      <c r="F225" t="s">
        <v>21</v>
      </c>
      <c r="G225" t="s">
        <v>25</v>
      </c>
      <c r="H225">
        <v>154858</v>
      </c>
      <c r="I225">
        <v>1</v>
      </c>
      <c r="J225">
        <v>1</v>
      </c>
      <c r="K225">
        <v>0</v>
      </c>
      <c r="L225">
        <v>0</v>
      </c>
      <c r="M225" s="5">
        <f t="shared" si="13"/>
        <v>-14</v>
      </c>
      <c r="N225" s="4">
        <f t="shared" si="14"/>
        <v>2.33333333333333</v>
      </c>
      <c r="O225" s="3">
        <f t="shared" si="15"/>
        <v>0</v>
      </c>
    </row>
    <row r="226" spans="1:15">
      <c r="A226">
        <f t="shared" si="12"/>
        <v>13</v>
      </c>
      <c r="B226" s="1">
        <v>13.7660884857177</v>
      </c>
      <c r="C226">
        <v>100</v>
      </c>
      <c r="D226" s="2">
        <v>43941.8548448727</v>
      </c>
      <c r="E226">
        <v>2021</v>
      </c>
      <c r="F226" t="s">
        <v>21</v>
      </c>
      <c r="G226" t="s">
        <v>25</v>
      </c>
      <c r="H226">
        <v>110642</v>
      </c>
      <c r="I226">
        <v>2</v>
      </c>
      <c r="J226">
        <v>1</v>
      </c>
      <c r="K226">
        <v>0</v>
      </c>
      <c r="L226">
        <v>0</v>
      </c>
      <c r="M226" s="5">
        <f t="shared" si="13"/>
        <v>87</v>
      </c>
      <c r="N226" s="4">
        <f t="shared" si="14"/>
        <v>0.87</v>
      </c>
      <c r="O226" s="3">
        <f t="shared" si="15"/>
        <v>0</v>
      </c>
    </row>
    <row r="227" spans="1:15">
      <c r="A227">
        <f t="shared" si="12"/>
        <v>54</v>
      </c>
      <c r="B227" s="1">
        <v>54.1838607788085</v>
      </c>
      <c r="C227">
        <v>5</v>
      </c>
      <c r="D227" s="2">
        <v>43941.8548448727</v>
      </c>
      <c r="E227">
        <v>2020</v>
      </c>
      <c r="F227" t="s">
        <v>21</v>
      </c>
      <c r="G227" t="s">
        <v>25</v>
      </c>
      <c r="H227">
        <v>110642</v>
      </c>
      <c r="I227">
        <v>1</v>
      </c>
      <c r="J227">
        <v>1</v>
      </c>
      <c r="K227">
        <v>0</v>
      </c>
      <c r="L227">
        <v>0</v>
      </c>
      <c r="M227" s="5">
        <f t="shared" si="13"/>
        <v>-49</v>
      </c>
      <c r="N227" s="4">
        <f t="shared" si="14"/>
        <v>9.8</v>
      </c>
      <c r="O227" s="3">
        <f t="shared" si="15"/>
        <v>0</v>
      </c>
    </row>
    <row r="228" spans="1:15">
      <c r="A228">
        <f t="shared" si="12"/>
        <v>6</v>
      </c>
      <c r="B228" s="1">
        <v>6.3434157371521</v>
      </c>
      <c r="C228">
        <v>6</v>
      </c>
      <c r="D228" s="2">
        <v>43929.6285841435</v>
      </c>
      <c r="E228">
        <v>2020</v>
      </c>
      <c r="F228" t="s">
        <v>21</v>
      </c>
      <c r="G228" t="s">
        <v>25</v>
      </c>
      <c r="H228">
        <v>0</v>
      </c>
      <c r="I228">
        <v>1</v>
      </c>
      <c r="J228">
        <v>0</v>
      </c>
      <c r="K228">
        <v>0</v>
      </c>
      <c r="L228">
        <v>0</v>
      </c>
      <c r="M228" s="5">
        <f t="shared" si="13"/>
        <v>0</v>
      </c>
      <c r="N228" s="4">
        <f t="shared" si="14"/>
        <v>0</v>
      </c>
      <c r="O228" s="3">
        <f t="shared" si="15"/>
        <v>1</v>
      </c>
    </row>
    <row r="229" spans="1:15">
      <c r="A229">
        <f t="shared" si="12"/>
        <v>6</v>
      </c>
      <c r="B229" s="1">
        <v>6.91903924942016</v>
      </c>
      <c r="C229">
        <v>43</v>
      </c>
      <c r="D229" s="2">
        <v>43923.9046352199</v>
      </c>
      <c r="E229">
        <v>2021</v>
      </c>
      <c r="F229" t="s">
        <v>21</v>
      </c>
      <c r="G229" t="s">
        <v>25</v>
      </c>
      <c r="H229">
        <v>227040</v>
      </c>
      <c r="I229">
        <v>2</v>
      </c>
      <c r="J229">
        <v>1</v>
      </c>
      <c r="K229">
        <v>1</v>
      </c>
      <c r="L229">
        <v>0</v>
      </c>
      <c r="M229" s="5">
        <f t="shared" si="13"/>
        <v>37</v>
      </c>
      <c r="N229" s="4">
        <f t="shared" si="14"/>
        <v>0.86046511627907</v>
      </c>
      <c r="O229" s="3">
        <f t="shared" si="15"/>
        <v>0</v>
      </c>
    </row>
    <row r="230" spans="1:15">
      <c r="A230">
        <f t="shared" si="12"/>
        <v>17</v>
      </c>
      <c r="B230" s="1">
        <v>17.7424964904785</v>
      </c>
      <c r="C230">
        <v>9</v>
      </c>
      <c r="D230" s="2">
        <v>43923.9046352199</v>
      </c>
      <c r="E230">
        <v>2020</v>
      </c>
      <c r="F230" t="s">
        <v>21</v>
      </c>
      <c r="G230" t="s">
        <v>25</v>
      </c>
      <c r="H230">
        <v>227040</v>
      </c>
      <c r="I230">
        <v>1</v>
      </c>
      <c r="J230">
        <v>1</v>
      </c>
      <c r="K230">
        <v>1</v>
      </c>
      <c r="L230">
        <v>0</v>
      </c>
      <c r="M230" s="5">
        <f t="shared" si="13"/>
        <v>-8</v>
      </c>
      <c r="N230" s="4">
        <f t="shared" si="14"/>
        <v>0.888888888888889</v>
      </c>
      <c r="O230" s="3">
        <f t="shared" si="15"/>
        <v>0</v>
      </c>
    </row>
    <row r="231" spans="1:15">
      <c r="A231">
        <f t="shared" si="12"/>
        <v>12</v>
      </c>
      <c r="B231" s="1">
        <v>12.5022239685058</v>
      </c>
      <c r="C231">
        <v>42</v>
      </c>
      <c r="D231" s="2">
        <v>43908.8126151273</v>
      </c>
      <c r="E231">
        <v>2021</v>
      </c>
      <c r="F231" t="s">
        <v>21</v>
      </c>
      <c r="G231" t="s">
        <v>25</v>
      </c>
      <c r="H231">
        <v>89270</v>
      </c>
      <c r="I231">
        <v>2</v>
      </c>
      <c r="J231">
        <v>1</v>
      </c>
      <c r="K231">
        <v>0</v>
      </c>
      <c r="L231">
        <v>0</v>
      </c>
      <c r="M231" s="5">
        <f t="shared" si="13"/>
        <v>30</v>
      </c>
      <c r="N231" s="4">
        <f t="shared" si="14"/>
        <v>0.714285714285714</v>
      </c>
      <c r="O231" s="3">
        <f t="shared" si="15"/>
        <v>0</v>
      </c>
    </row>
    <row r="232" spans="1:15">
      <c r="A232">
        <f t="shared" si="12"/>
        <v>19</v>
      </c>
      <c r="B232" s="1">
        <v>19.251895904541</v>
      </c>
      <c r="C232">
        <v>51</v>
      </c>
      <c r="D232" s="2">
        <v>43908.8126151273</v>
      </c>
      <c r="E232">
        <v>2020</v>
      </c>
      <c r="F232" t="s">
        <v>21</v>
      </c>
      <c r="G232" t="s">
        <v>25</v>
      </c>
      <c r="H232">
        <v>89270</v>
      </c>
      <c r="I232">
        <v>1</v>
      </c>
      <c r="J232">
        <v>1</v>
      </c>
      <c r="K232">
        <v>0</v>
      </c>
      <c r="L232">
        <v>0</v>
      </c>
      <c r="M232" s="5">
        <f t="shared" si="13"/>
        <v>32</v>
      </c>
      <c r="N232" s="4">
        <f t="shared" si="14"/>
        <v>0.627450980392157</v>
      </c>
      <c r="O232" s="3">
        <f t="shared" si="15"/>
        <v>0</v>
      </c>
    </row>
    <row r="233" spans="1:15">
      <c r="A233">
        <f t="shared" si="12"/>
        <v>15</v>
      </c>
      <c r="B233" s="1">
        <v>15.4801025390625</v>
      </c>
      <c r="C233">
        <v>17</v>
      </c>
      <c r="D233" s="2">
        <v>43908.8125922454</v>
      </c>
      <c r="E233">
        <v>2021</v>
      </c>
      <c r="F233" t="s">
        <v>21</v>
      </c>
      <c r="G233" t="s">
        <v>25</v>
      </c>
      <c r="H233">
        <v>81461</v>
      </c>
      <c r="I233">
        <v>2</v>
      </c>
      <c r="J233">
        <v>1</v>
      </c>
      <c r="K233">
        <v>0</v>
      </c>
      <c r="L233">
        <v>0</v>
      </c>
      <c r="M233" s="5">
        <f t="shared" si="13"/>
        <v>2</v>
      </c>
      <c r="N233" s="4">
        <f t="shared" si="14"/>
        <v>0.117647058823529</v>
      </c>
      <c r="O233" s="3">
        <f t="shared" si="15"/>
        <v>1</v>
      </c>
    </row>
    <row r="234" spans="1:15">
      <c r="A234">
        <f t="shared" si="12"/>
        <v>9</v>
      </c>
      <c r="B234" s="1">
        <v>9.50805759429931</v>
      </c>
      <c r="C234">
        <v>15</v>
      </c>
      <c r="D234" s="2">
        <v>43908.8125922454</v>
      </c>
      <c r="E234">
        <v>2020</v>
      </c>
      <c r="F234" t="s">
        <v>21</v>
      </c>
      <c r="G234" t="s">
        <v>25</v>
      </c>
      <c r="H234">
        <v>81461</v>
      </c>
      <c r="I234">
        <v>1</v>
      </c>
      <c r="J234">
        <v>1</v>
      </c>
      <c r="K234">
        <v>0</v>
      </c>
      <c r="L234">
        <v>0</v>
      </c>
      <c r="M234" s="5">
        <f t="shared" si="13"/>
        <v>6</v>
      </c>
      <c r="N234" s="4">
        <f t="shared" si="14"/>
        <v>0.4</v>
      </c>
      <c r="O234" s="3">
        <f t="shared" si="15"/>
        <v>0</v>
      </c>
    </row>
    <row r="235" spans="1:15">
      <c r="A235">
        <f t="shared" si="12"/>
        <v>9</v>
      </c>
      <c r="B235" s="1">
        <v>9.49695682525634</v>
      </c>
      <c r="C235">
        <v>320</v>
      </c>
      <c r="D235" s="2">
        <v>43907.7926657407</v>
      </c>
      <c r="E235">
        <v>2021</v>
      </c>
      <c r="F235" t="s">
        <v>21</v>
      </c>
      <c r="G235" t="s">
        <v>25</v>
      </c>
      <c r="H235">
        <v>69241</v>
      </c>
      <c r="I235">
        <v>2</v>
      </c>
      <c r="J235">
        <v>1</v>
      </c>
      <c r="K235">
        <v>0</v>
      </c>
      <c r="L235">
        <v>0</v>
      </c>
      <c r="M235" s="5">
        <f t="shared" si="13"/>
        <v>311</v>
      </c>
      <c r="N235" s="4">
        <f t="shared" si="14"/>
        <v>0.971875</v>
      </c>
      <c r="O235" s="3">
        <f t="shared" si="15"/>
        <v>0</v>
      </c>
    </row>
    <row r="236" spans="1:15">
      <c r="A236">
        <f t="shared" si="12"/>
        <v>203</v>
      </c>
      <c r="B236" s="1">
        <v>203.498550415039</v>
      </c>
      <c r="C236">
        <v>6</v>
      </c>
      <c r="D236" s="2">
        <v>43907.7926657407</v>
      </c>
      <c r="E236">
        <v>2020</v>
      </c>
      <c r="F236" t="s">
        <v>21</v>
      </c>
      <c r="G236" t="s">
        <v>25</v>
      </c>
      <c r="H236">
        <v>69241</v>
      </c>
      <c r="I236">
        <v>1</v>
      </c>
      <c r="J236">
        <v>1</v>
      </c>
      <c r="K236">
        <v>0</v>
      </c>
      <c r="L236">
        <v>0</v>
      </c>
      <c r="M236" s="5">
        <f t="shared" si="13"/>
        <v>-197</v>
      </c>
      <c r="N236" s="4">
        <f t="shared" si="14"/>
        <v>32.8333333333333</v>
      </c>
      <c r="O236" s="3">
        <f t="shared" si="15"/>
        <v>0</v>
      </c>
    </row>
    <row r="237" spans="1:15">
      <c r="A237">
        <f t="shared" si="12"/>
        <v>6</v>
      </c>
      <c r="B237" s="1">
        <v>6.3434157371521</v>
      </c>
      <c r="C237">
        <v>45</v>
      </c>
      <c r="D237" s="2">
        <v>43902.7912684375</v>
      </c>
      <c r="E237">
        <v>2021</v>
      </c>
      <c r="F237" t="s">
        <v>21</v>
      </c>
      <c r="G237" t="s">
        <v>25</v>
      </c>
      <c r="H237">
        <v>44216</v>
      </c>
      <c r="I237">
        <v>2</v>
      </c>
      <c r="J237">
        <v>0</v>
      </c>
      <c r="K237">
        <v>0</v>
      </c>
      <c r="L237">
        <v>0</v>
      </c>
      <c r="M237" s="5">
        <f t="shared" si="13"/>
        <v>39</v>
      </c>
      <c r="N237" s="4">
        <f t="shared" si="14"/>
        <v>0.866666666666667</v>
      </c>
      <c r="O237" s="3">
        <f t="shared" si="15"/>
        <v>0</v>
      </c>
    </row>
    <row r="238" spans="1:15">
      <c r="A238">
        <f t="shared" si="12"/>
        <v>6</v>
      </c>
      <c r="B238" s="1">
        <v>6.97878408432006</v>
      </c>
      <c r="C238">
        <v>6</v>
      </c>
      <c r="D238" s="2">
        <v>43902.7912684375</v>
      </c>
      <c r="E238">
        <v>2020</v>
      </c>
      <c r="F238" t="s">
        <v>21</v>
      </c>
      <c r="G238" t="s">
        <v>25</v>
      </c>
      <c r="H238">
        <v>44216</v>
      </c>
      <c r="I238">
        <v>1</v>
      </c>
      <c r="J238">
        <v>0</v>
      </c>
      <c r="K238">
        <v>0</v>
      </c>
      <c r="L238">
        <v>0</v>
      </c>
      <c r="M238" s="5">
        <f t="shared" si="13"/>
        <v>0</v>
      </c>
      <c r="N238" s="4">
        <f t="shared" si="14"/>
        <v>0</v>
      </c>
      <c r="O238" s="3">
        <f t="shared" si="15"/>
        <v>1</v>
      </c>
    </row>
    <row r="239" spans="1:15">
      <c r="A239">
        <f t="shared" si="12"/>
        <v>6</v>
      </c>
      <c r="B239" s="1">
        <v>6.3434157371521</v>
      </c>
      <c r="C239">
        <v>5</v>
      </c>
      <c r="D239" s="2">
        <v>43810.8858314468</v>
      </c>
      <c r="E239">
        <v>2021</v>
      </c>
      <c r="F239" t="s">
        <v>21</v>
      </c>
      <c r="G239" t="s">
        <v>25</v>
      </c>
      <c r="H239">
        <v>0</v>
      </c>
      <c r="I239">
        <v>3</v>
      </c>
      <c r="J239">
        <v>0</v>
      </c>
      <c r="K239">
        <v>0</v>
      </c>
      <c r="L239">
        <v>0</v>
      </c>
      <c r="M239" s="5">
        <f t="shared" si="13"/>
        <v>-1</v>
      </c>
      <c r="N239" s="4">
        <f t="shared" si="14"/>
        <v>0.2</v>
      </c>
      <c r="O239" s="3">
        <f t="shared" si="15"/>
        <v>0</v>
      </c>
    </row>
    <row r="240" spans="1:15">
      <c r="A240">
        <f t="shared" si="12"/>
        <v>6</v>
      </c>
      <c r="B240" s="1">
        <v>6.3434157371521</v>
      </c>
      <c r="C240">
        <v>2</v>
      </c>
      <c r="D240" s="2">
        <v>43810.8858314468</v>
      </c>
      <c r="E240">
        <v>2020</v>
      </c>
      <c r="F240" t="s">
        <v>21</v>
      </c>
      <c r="G240" t="s">
        <v>25</v>
      </c>
      <c r="H240">
        <v>0</v>
      </c>
      <c r="I240">
        <v>2</v>
      </c>
      <c r="J240">
        <v>0</v>
      </c>
      <c r="K240">
        <v>0</v>
      </c>
      <c r="L240">
        <v>0</v>
      </c>
      <c r="M240" s="5">
        <f t="shared" si="13"/>
        <v>-4</v>
      </c>
      <c r="N240" s="4">
        <f t="shared" si="14"/>
        <v>2</v>
      </c>
      <c r="O240" s="3">
        <f t="shared" si="15"/>
        <v>0</v>
      </c>
    </row>
    <row r="241" spans="1:15">
      <c r="A241">
        <f t="shared" si="12"/>
        <v>6</v>
      </c>
      <c r="B241" s="1">
        <v>6.3434157371521</v>
      </c>
      <c r="C241">
        <v>41</v>
      </c>
      <c r="D241" s="2">
        <v>43810.8858314468</v>
      </c>
      <c r="E241">
        <v>2019</v>
      </c>
      <c r="F241" t="s">
        <v>21</v>
      </c>
      <c r="G241" t="s">
        <v>25</v>
      </c>
      <c r="H241">
        <v>0</v>
      </c>
      <c r="I241">
        <v>1</v>
      </c>
      <c r="J241">
        <v>0</v>
      </c>
      <c r="K241">
        <v>0</v>
      </c>
      <c r="L241">
        <v>0</v>
      </c>
      <c r="M241" s="5">
        <f t="shared" si="13"/>
        <v>35</v>
      </c>
      <c r="N241" s="4">
        <f t="shared" si="14"/>
        <v>0.853658536585366</v>
      </c>
      <c r="O241" s="3">
        <f t="shared" si="15"/>
        <v>0</v>
      </c>
    </row>
    <row r="242" spans="1:15">
      <c r="A242">
        <f t="shared" si="12"/>
        <v>6</v>
      </c>
      <c r="B242" s="1">
        <v>6.3434157371521</v>
      </c>
      <c r="C242">
        <v>47</v>
      </c>
      <c r="D242" s="2">
        <v>43668.9233936343</v>
      </c>
      <c r="E242">
        <v>2021</v>
      </c>
      <c r="F242" t="s">
        <v>21</v>
      </c>
      <c r="G242" t="s">
        <v>25</v>
      </c>
      <c r="H242">
        <v>44216</v>
      </c>
      <c r="I242">
        <v>3</v>
      </c>
      <c r="J242">
        <v>1</v>
      </c>
      <c r="K242">
        <v>0</v>
      </c>
      <c r="L242">
        <v>0</v>
      </c>
      <c r="M242" s="5">
        <f t="shared" si="13"/>
        <v>41</v>
      </c>
      <c r="N242" s="4">
        <f t="shared" si="14"/>
        <v>0.872340425531915</v>
      </c>
      <c r="O242" s="3">
        <f t="shared" si="15"/>
        <v>0</v>
      </c>
    </row>
    <row r="243" spans="1:15">
      <c r="A243">
        <f t="shared" si="12"/>
        <v>15</v>
      </c>
      <c r="B243" s="1">
        <v>15.5288372039794</v>
      </c>
      <c r="C243">
        <v>9</v>
      </c>
      <c r="D243" s="2">
        <v>43668.9233936343</v>
      </c>
      <c r="E243">
        <v>2020</v>
      </c>
      <c r="F243" t="s">
        <v>21</v>
      </c>
      <c r="G243" t="s">
        <v>25</v>
      </c>
      <c r="H243">
        <v>44216</v>
      </c>
      <c r="I243">
        <v>2</v>
      </c>
      <c r="J243">
        <v>1</v>
      </c>
      <c r="K243">
        <v>0</v>
      </c>
      <c r="L243">
        <v>0</v>
      </c>
      <c r="M243" s="5">
        <f t="shared" si="13"/>
        <v>-6</v>
      </c>
      <c r="N243" s="4">
        <f t="shared" si="14"/>
        <v>0.666666666666667</v>
      </c>
      <c r="O243" s="3">
        <f t="shared" si="15"/>
        <v>0</v>
      </c>
    </row>
    <row r="244" spans="1:15">
      <c r="A244">
        <f t="shared" si="12"/>
        <v>6</v>
      </c>
      <c r="B244" s="1">
        <v>6.3434157371521</v>
      </c>
      <c r="C244">
        <v>5</v>
      </c>
      <c r="D244" s="2">
        <v>43668.9233936343</v>
      </c>
      <c r="E244">
        <v>2019</v>
      </c>
      <c r="F244" t="s">
        <v>21</v>
      </c>
      <c r="G244" t="s">
        <v>25</v>
      </c>
      <c r="H244">
        <v>44216</v>
      </c>
      <c r="I244">
        <v>1</v>
      </c>
      <c r="J244">
        <v>1</v>
      </c>
      <c r="K244">
        <v>0</v>
      </c>
      <c r="L244">
        <v>0</v>
      </c>
      <c r="M244" s="5">
        <f t="shared" si="13"/>
        <v>-1</v>
      </c>
      <c r="N244" s="4">
        <f t="shared" si="14"/>
        <v>0.2</v>
      </c>
      <c r="O244" s="3">
        <f t="shared" si="15"/>
        <v>0</v>
      </c>
    </row>
    <row r="245" spans="1:15">
      <c r="A245">
        <f t="shared" si="12"/>
        <v>6</v>
      </c>
      <c r="B245" s="1">
        <v>6.3434157371521</v>
      </c>
      <c r="C245">
        <v>85</v>
      </c>
      <c r="D245" s="2">
        <v>43749.6816709491</v>
      </c>
      <c r="E245">
        <v>2021</v>
      </c>
      <c r="F245" t="s">
        <v>21</v>
      </c>
      <c r="G245" t="s">
        <v>26</v>
      </c>
      <c r="H245">
        <v>0</v>
      </c>
      <c r="I245">
        <v>3</v>
      </c>
      <c r="J245">
        <v>1</v>
      </c>
      <c r="K245">
        <v>0</v>
      </c>
      <c r="L245">
        <v>0</v>
      </c>
      <c r="M245" s="5">
        <f t="shared" si="13"/>
        <v>79</v>
      </c>
      <c r="N245" s="4">
        <f t="shared" si="14"/>
        <v>0.929411764705882</v>
      </c>
      <c r="O245" s="3">
        <f t="shared" si="15"/>
        <v>0</v>
      </c>
    </row>
    <row r="246" spans="1:15">
      <c r="A246">
        <f t="shared" si="12"/>
        <v>26</v>
      </c>
      <c r="B246" s="1">
        <v>26.6200714111328</v>
      </c>
      <c r="C246">
        <v>50</v>
      </c>
      <c r="D246" s="2">
        <v>43749.6816709491</v>
      </c>
      <c r="E246">
        <v>2020</v>
      </c>
      <c r="F246" t="s">
        <v>21</v>
      </c>
      <c r="G246" t="s">
        <v>26</v>
      </c>
      <c r="H246">
        <v>0</v>
      </c>
      <c r="I246">
        <v>2</v>
      </c>
      <c r="J246">
        <v>1</v>
      </c>
      <c r="K246">
        <v>0</v>
      </c>
      <c r="L246">
        <v>0</v>
      </c>
      <c r="M246" s="5">
        <f t="shared" si="13"/>
        <v>24</v>
      </c>
      <c r="N246" s="4">
        <f t="shared" si="14"/>
        <v>0.48</v>
      </c>
      <c r="O246" s="3">
        <f t="shared" si="15"/>
        <v>0</v>
      </c>
    </row>
    <row r="247" spans="1:15">
      <c r="A247">
        <f t="shared" si="12"/>
        <v>6</v>
      </c>
      <c r="B247" s="1">
        <v>6.3434157371521</v>
      </c>
      <c r="C247">
        <v>1</v>
      </c>
      <c r="D247" s="2">
        <v>43749.6816709491</v>
      </c>
      <c r="E247">
        <v>2019</v>
      </c>
      <c r="F247" t="s">
        <v>21</v>
      </c>
      <c r="G247" t="s">
        <v>26</v>
      </c>
      <c r="H247">
        <v>0</v>
      </c>
      <c r="I247">
        <v>1</v>
      </c>
      <c r="J247">
        <v>1</v>
      </c>
      <c r="K247">
        <v>0</v>
      </c>
      <c r="L247">
        <v>0</v>
      </c>
      <c r="M247" s="5">
        <f t="shared" si="13"/>
        <v>-5</v>
      </c>
      <c r="N247" s="4">
        <f t="shared" si="14"/>
        <v>5</v>
      </c>
      <c r="O247" s="3">
        <f t="shared" si="15"/>
        <v>0</v>
      </c>
    </row>
    <row r="248" spans="1:15">
      <c r="A248">
        <f t="shared" si="12"/>
        <v>10</v>
      </c>
      <c r="B248" s="1">
        <v>10.0546607971191</v>
      </c>
      <c r="C248">
        <v>28</v>
      </c>
      <c r="D248" s="2">
        <v>43307.9885069444</v>
      </c>
      <c r="E248">
        <v>2021</v>
      </c>
      <c r="F248" t="s">
        <v>21</v>
      </c>
      <c r="G248" t="s">
        <v>26</v>
      </c>
      <c r="H248">
        <v>31880</v>
      </c>
      <c r="I248">
        <v>4</v>
      </c>
      <c r="J248">
        <v>1</v>
      </c>
      <c r="K248">
        <v>0</v>
      </c>
      <c r="L248">
        <v>0</v>
      </c>
      <c r="M248" s="5">
        <f t="shared" si="13"/>
        <v>18</v>
      </c>
      <c r="N248" s="4">
        <f t="shared" si="14"/>
        <v>0.642857142857143</v>
      </c>
      <c r="O248" s="3">
        <f t="shared" si="15"/>
        <v>0</v>
      </c>
    </row>
    <row r="249" spans="1:15">
      <c r="A249">
        <f t="shared" si="12"/>
        <v>10</v>
      </c>
      <c r="B249" s="1">
        <v>10.4988918304443</v>
      </c>
      <c r="C249">
        <v>4</v>
      </c>
      <c r="D249" s="2">
        <v>43307.9885069444</v>
      </c>
      <c r="E249">
        <v>2020</v>
      </c>
      <c r="F249" t="s">
        <v>21</v>
      </c>
      <c r="G249" t="s">
        <v>26</v>
      </c>
      <c r="H249">
        <v>31880</v>
      </c>
      <c r="I249">
        <v>3</v>
      </c>
      <c r="J249">
        <v>1</v>
      </c>
      <c r="K249">
        <v>0</v>
      </c>
      <c r="L249">
        <v>0</v>
      </c>
      <c r="M249" s="5">
        <f t="shared" si="13"/>
        <v>-6</v>
      </c>
      <c r="N249" s="4">
        <f t="shared" si="14"/>
        <v>1.5</v>
      </c>
      <c r="O249" s="3">
        <f t="shared" si="15"/>
        <v>0</v>
      </c>
    </row>
    <row r="250" spans="1:15">
      <c r="A250">
        <f t="shared" si="12"/>
        <v>6</v>
      </c>
      <c r="B250" s="1">
        <v>6.3434157371521</v>
      </c>
      <c r="C250">
        <v>3</v>
      </c>
      <c r="D250" s="2">
        <v>43307.9885069444</v>
      </c>
      <c r="E250">
        <v>2019</v>
      </c>
      <c r="F250" t="s">
        <v>21</v>
      </c>
      <c r="G250" t="s">
        <v>26</v>
      </c>
      <c r="H250">
        <v>31880</v>
      </c>
      <c r="I250">
        <v>2</v>
      </c>
      <c r="J250">
        <v>1</v>
      </c>
      <c r="K250">
        <v>0</v>
      </c>
      <c r="L250">
        <v>0</v>
      </c>
      <c r="M250" s="5">
        <f t="shared" si="13"/>
        <v>-3</v>
      </c>
      <c r="N250" s="4">
        <f t="shared" si="14"/>
        <v>1</v>
      </c>
      <c r="O250" s="3">
        <f t="shared" si="15"/>
        <v>0</v>
      </c>
    </row>
    <row r="251" spans="1:15">
      <c r="A251">
        <f t="shared" si="12"/>
        <v>6</v>
      </c>
      <c r="B251" s="1">
        <v>6.3434157371521</v>
      </c>
      <c r="C251">
        <v>6</v>
      </c>
      <c r="D251" s="2">
        <v>43307.9885069444</v>
      </c>
      <c r="E251">
        <v>2018</v>
      </c>
      <c r="F251" t="s">
        <v>21</v>
      </c>
      <c r="G251" t="s">
        <v>26</v>
      </c>
      <c r="H251">
        <v>31880</v>
      </c>
      <c r="I251">
        <v>1</v>
      </c>
      <c r="J251">
        <v>1</v>
      </c>
      <c r="K251">
        <v>0</v>
      </c>
      <c r="L251">
        <v>0</v>
      </c>
      <c r="M251" s="5">
        <f t="shared" si="13"/>
        <v>0</v>
      </c>
      <c r="N251" s="4">
        <f t="shared" si="14"/>
        <v>0</v>
      </c>
      <c r="O251" s="3">
        <f t="shared" si="15"/>
        <v>1</v>
      </c>
    </row>
    <row r="252" spans="1:15">
      <c r="A252">
        <f t="shared" si="12"/>
        <v>6</v>
      </c>
      <c r="B252" s="1">
        <v>6.3434157371521</v>
      </c>
      <c r="C252">
        <v>1</v>
      </c>
      <c r="D252" s="2">
        <v>43307.9885069444</v>
      </c>
      <c r="E252">
        <v>2020</v>
      </c>
      <c r="F252" t="s">
        <v>21</v>
      </c>
      <c r="G252" t="s">
        <v>26</v>
      </c>
      <c r="H252">
        <v>33219</v>
      </c>
      <c r="I252">
        <v>3</v>
      </c>
      <c r="J252">
        <v>0</v>
      </c>
      <c r="K252">
        <v>0</v>
      </c>
      <c r="L252">
        <v>0</v>
      </c>
      <c r="M252" s="5">
        <f t="shared" si="13"/>
        <v>-5</v>
      </c>
      <c r="N252" s="4">
        <f t="shared" si="14"/>
        <v>5</v>
      </c>
      <c r="O252" s="3">
        <f t="shared" si="15"/>
        <v>0</v>
      </c>
    </row>
    <row r="253" spans="1:15">
      <c r="A253">
        <f t="shared" si="12"/>
        <v>6</v>
      </c>
      <c r="B253" s="1">
        <v>6.3434157371521</v>
      </c>
      <c r="C253">
        <v>16</v>
      </c>
      <c r="D253" s="2">
        <v>43307.9885069444</v>
      </c>
      <c r="E253">
        <v>2018</v>
      </c>
      <c r="F253" t="s">
        <v>21</v>
      </c>
      <c r="G253" t="s">
        <v>26</v>
      </c>
      <c r="H253">
        <v>33219</v>
      </c>
      <c r="I253">
        <v>1</v>
      </c>
      <c r="J253">
        <v>0</v>
      </c>
      <c r="K253">
        <v>0</v>
      </c>
      <c r="L253">
        <v>0</v>
      </c>
      <c r="M253" s="5">
        <f t="shared" si="13"/>
        <v>10</v>
      </c>
      <c r="N253" s="4">
        <f t="shared" si="14"/>
        <v>0.625</v>
      </c>
      <c r="O253" s="3">
        <f t="shared" si="15"/>
        <v>0</v>
      </c>
    </row>
    <row r="254" spans="1:15">
      <c r="A254">
        <f t="shared" si="12"/>
        <v>22</v>
      </c>
      <c r="B254" s="1">
        <v>22.7568340301513</v>
      </c>
      <c r="C254">
        <v>76</v>
      </c>
      <c r="D254" s="2">
        <v>43304.8905401968</v>
      </c>
      <c r="E254">
        <v>2021</v>
      </c>
      <c r="F254" t="s">
        <v>21</v>
      </c>
      <c r="G254" t="s">
        <v>26</v>
      </c>
      <c r="H254">
        <v>44382</v>
      </c>
      <c r="I254">
        <v>4</v>
      </c>
      <c r="J254">
        <v>0</v>
      </c>
      <c r="K254">
        <v>1</v>
      </c>
      <c r="L254">
        <v>1</v>
      </c>
      <c r="M254" s="5">
        <f t="shared" si="13"/>
        <v>54</v>
      </c>
      <c r="N254" s="4">
        <f t="shared" si="14"/>
        <v>0.710526315789474</v>
      </c>
      <c r="O254" s="3">
        <f t="shared" si="15"/>
        <v>0</v>
      </c>
    </row>
    <row r="255" spans="1:15">
      <c r="A255">
        <f t="shared" si="12"/>
        <v>59</v>
      </c>
      <c r="B255" s="1">
        <v>59.1739234924316</v>
      </c>
      <c r="C255">
        <v>41</v>
      </c>
      <c r="D255" s="2">
        <v>43304.8905401968</v>
      </c>
      <c r="E255">
        <v>2020</v>
      </c>
      <c r="F255" t="s">
        <v>21</v>
      </c>
      <c r="G255" t="s">
        <v>26</v>
      </c>
      <c r="H255">
        <v>44382</v>
      </c>
      <c r="I255">
        <v>3</v>
      </c>
      <c r="J255">
        <v>0</v>
      </c>
      <c r="K255">
        <v>1</v>
      </c>
      <c r="L255">
        <v>1</v>
      </c>
      <c r="M255" s="5">
        <f t="shared" si="13"/>
        <v>-18</v>
      </c>
      <c r="N255" s="4">
        <f t="shared" si="14"/>
        <v>0.439024390243902</v>
      </c>
      <c r="O255" s="3">
        <f t="shared" si="15"/>
        <v>0</v>
      </c>
    </row>
    <row r="256" spans="1:15">
      <c r="A256">
        <f t="shared" si="12"/>
        <v>20</v>
      </c>
      <c r="B256" s="1">
        <v>20.9305744171142</v>
      </c>
      <c r="C256">
        <v>53</v>
      </c>
      <c r="D256" s="2">
        <v>43304.8905401968</v>
      </c>
      <c r="E256">
        <v>2019</v>
      </c>
      <c r="F256" t="s">
        <v>21</v>
      </c>
      <c r="G256" t="s">
        <v>26</v>
      </c>
      <c r="H256">
        <v>44382</v>
      </c>
      <c r="I256">
        <v>2</v>
      </c>
      <c r="J256">
        <v>0</v>
      </c>
      <c r="K256">
        <v>1</v>
      </c>
      <c r="L256">
        <v>1</v>
      </c>
      <c r="M256" s="5">
        <f t="shared" si="13"/>
        <v>33</v>
      </c>
      <c r="N256" s="4">
        <f t="shared" si="14"/>
        <v>0.622641509433962</v>
      </c>
      <c r="O256" s="3">
        <f t="shared" si="15"/>
        <v>0</v>
      </c>
    </row>
    <row r="257" spans="1:15">
      <c r="A257">
        <f t="shared" si="12"/>
        <v>17</v>
      </c>
      <c r="B257" s="1">
        <v>17.9890193939209</v>
      </c>
      <c r="C257">
        <v>100</v>
      </c>
      <c r="D257" s="2">
        <v>43304.8905401968</v>
      </c>
      <c r="E257">
        <v>2018</v>
      </c>
      <c r="F257" t="s">
        <v>21</v>
      </c>
      <c r="G257" t="s">
        <v>26</v>
      </c>
      <c r="H257">
        <v>44382</v>
      </c>
      <c r="I257">
        <v>1</v>
      </c>
      <c r="J257">
        <v>0</v>
      </c>
      <c r="K257">
        <v>1</v>
      </c>
      <c r="L257">
        <v>1</v>
      </c>
      <c r="M257" s="5">
        <f t="shared" si="13"/>
        <v>83</v>
      </c>
      <c r="N257" s="4">
        <f t="shared" si="14"/>
        <v>0.83</v>
      </c>
      <c r="O257" s="3">
        <f t="shared" si="15"/>
        <v>0</v>
      </c>
    </row>
    <row r="258" spans="1:15">
      <c r="A258">
        <f t="shared" si="12"/>
        <v>24</v>
      </c>
      <c r="B258" s="1">
        <v>24.0579090118408</v>
      </c>
      <c r="C258">
        <v>18</v>
      </c>
      <c r="D258" s="2">
        <v>43140.8425925926</v>
      </c>
      <c r="E258">
        <v>2021</v>
      </c>
      <c r="F258" t="s">
        <v>21</v>
      </c>
      <c r="G258" t="s">
        <v>26</v>
      </c>
      <c r="H258">
        <v>78707</v>
      </c>
      <c r="I258">
        <v>4</v>
      </c>
      <c r="J258">
        <v>1</v>
      </c>
      <c r="K258">
        <v>1</v>
      </c>
      <c r="L258">
        <v>0</v>
      </c>
      <c r="M258" s="5">
        <f t="shared" si="13"/>
        <v>-6</v>
      </c>
      <c r="N258" s="4">
        <f t="shared" si="14"/>
        <v>0.333333333333333</v>
      </c>
      <c r="O258" s="3">
        <f t="shared" si="15"/>
        <v>0</v>
      </c>
    </row>
    <row r="259" spans="1:15">
      <c r="A259">
        <f t="shared" ref="A259:A322" si="16">INT(B259)</f>
        <v>25</v>
      </c>
      <c r="B259" s="1">
        <v>25.4696369171142</v>
      </c>
      <c r="C259">
        <v>8</v>
      </c>
      <c r="D259" s="2">
        <v>43140.8425925926</v>
      </c>
      <c r="E259">
        <v>2020</v>
      </c>
      <c r="F259" t="s">
        <v>21</v>
      </c>
      <c r="G259" t="s">
        <v>26</v>
      </c>
      <c r="H259">
        <v>78707</v>
      </c>
      <c r="I259">
        <v>3</v>
      </c>
      <c r="J259">
        <v>1</v>
      </c>
      <c r="K259">
        <v>1</v>
      </c>
      <c r="L259">
        <v>0</v>
      </c>
      <c r="M259" s="5">
        <f t="shared" ref="M259:M322" si="17">C259-A259</f>
        <v>-17</v>
      </c>
      <c r="N259" s="4">
        <f t="shared" ref="N259:N322" si="18">ABS(C259-A259)/C259</f>
        <v>2.125</v>
      </c>
      <c r="O259" s="3">
        <f t="shared" ref="O259:O322" si="19">IF(N259*100&lt;20,1,0)</f>
        <v>0</v>
      </c>
    </row>
    <row r="260" spans="1:15">
      <c r="A260">
        <f t="shared" si="16"/>
        <v>6</v>
      </c>
      <c r="B260" s="1">
        <v>6.3434157371521</v>
      </c>
      <c r="C260">
        <v>4</v>
      </c>
      <c r="D260" s="2">
        <v>44124.8964929051</v>
      </c>
      <c r="E260">
        <v>2021</v>
      </c>
      <c r="F260" t="s">
        <v>21</v>
      </c>
      <c r="G260" t="s">
        <v>27</v>
      </c>
      <c r="H260">
        <v>2444878</v>
      </c>
      <c r="I260">
        <v>2</v>
      </c>
      <c r="J260">
        <v>0</v>
      </c>
      <c r="K260">
        <v>0</v>
      </c>
      <c r="L260">
        <v>0</v>
      </c>
      <c r="M260" s="5">
        <f t="shared" si="17"/>
        <v>-2</v>
      </c>
      <c r="N260" s="4">
        <f t="shared" si="18"/>
        <v>0.5</v>
      </c>
      <c r="O260" s="3">
        <f t="shared" si="19"/>
        <v>0</v>
      </c>
    </row>
    <row r="261" spans="1:15">
      <c r="A261">
        <f t="shared" si="16"/>
        <v>6</v>
      </c>
      <c r="B261" s="1">
        <v>6.3434157371521</v>
      </c>
      <c r="C261">
        <v>18</v>
      </c>
      <c r="D261" s="2">
        <v>44124.8964929051</v>
      </c>
      <c r="E261">
        <v>2020</v>
      </c>
      <c r="F261" t="s">
        <v>21</v>
      </c>
      <c r="G261" t="s">
        <v>27</v>
      </c>
      <c r="H261">
        <v>2444878</v>
      </c>
      <c r="I261">
        <v>1</v>
      </c>
      <c r="J261">
        <v>0</v>
      </c>
      <c r="K261">
        <v>0</v>
      </c>
      <c r="L261">
        <v>0</v>
      </c>
      <c r="M261" s="5">
        <f t="shared" si="17"/>
        <v>12</v>
      </c>
      <c r="N261" s="4">
        <f t="shared" si="18"/>
        <v>0.666666666666667</v>
      </c>
      <c r="O261" s="3">
        <f t="shared" si="19"/>
        <v>0</v>
      </c>
    </row>
    <row r="262" spans="1:15">
      <c r="A262">
        <f t="shared" si="16"/>
        <v>6</v>
      </c>
      <c r="B262" s="1">
        <v>6.3434157371521</v>
      </c>
      <c r="C262">
        <v>18</v>
      </c>
      <c r="D262" s="2">
        <v>44106.054288044</v>
      </c>
      <c r="E262">
        <v>2021</v>
      </c>
      <c r="F262" t="s">
        <v>21</v>
      </c>
      <c r="G262" t="s">
        <v>27</v>
      </c>
      <c r="H262">
        <v>786111</v>
      </c>
      <c r="I262">
        <v>2</v>
      </c>
      <c r="J262">
        <v>1</v>
      </c>
      <c r="K262">
        <v>0</v>
      </c>
      <c r="L262">
        <v>0</v>
      </c>
      <c r="M262" s="5">
        <f t="shared" si="17"/>
        <v>12</v>
      </c>
      <c r="N262" s="4">
        <f t="shared" si="18"/>
        <v>0.666666666666667</v>
      </c>
      <c r="O262" s="3">
        <f t="shared" si="19"/>
        <v>0</v>
      </c>
    </row>
    <row r="263" spans="1:15">
      <c r="A263">
        <f t="shared" si="16"/>
        <v>6</v>
      </c>
      <c r="B263" s="1">
        <v>6.3434157371521</v>
      </c>
      <c r="C263">
        <v>8</v>
      </c>
      <c r="D263" s="2">
        <v>44106.054288044</v>
      </c>
      <c r="E263">
        <v>2020</v>
      </c>
      <c r="F263" t="s">
        <v>21</v>
      </c>
      <c r="G263" t="s">
        <v>27</v>
      </c>
      <c r="H263">
        <v>786111</v>
      </c>
      <c r="I263">
        <v>1</v>
      </c>
      <c r="J263">
        <v>1</v>
      </c>
      <c r="K263">
        <v>0</v>
      </c>
      <c r="L263">
        <v>0</v>
      </c>
      <c r="M263" s="5">
        <f t="shared" si="17"/>
        <v>2</v>
      </c>
      <c r="N263" s="4">
        <f t="shared" si="18"/>
        <v>0.25</v>
      </c>
      <c r="O263" s="3">
        <f t="shared" si="19"/>
        <v>0</v>
      </c>
    </row>
    <row r="264" spans="1:15">
      <c r="A264">
        <f t="shared" si="16"/>
        <v>6</v>
      </c>
      <c r="B264" s="1">
        <v>6.3434157371521</v>
      </c>
      <c r="C264">
        <v>5</v>
      </c>
      <c r="D264" s="2">
        <v>44090.8518747685</v>
      </c>
      <c r="E264">
        <v>2020</v>
      </c>
      <c r="F264" t="s">
        <v>21</v>
      </c>
      <c r="G264" t="s">
        <v>27</v>
      </c>
      <c r="H264">
        <v>58248</v>
      </c>
      <c r="I264">
        <v>1</v>
      </c>
      <c r="J264">
        <v>1</v>
      </c>
      <c r="K264">
        <v>0</v>
      </c>
      <c r="L264">
        <v>0</v>
      </c>
      <c r="M264" s="5">
        <f t="shared" si="17"/>
        <v>-1</v>
      </c>
      <c r="N264" s="4">
        <f t="shared" si="18"/>
        <v>0.2</v>
      </c>
      <c r="O264" s="3">
        <f t="shared" si="19"/>
        <v>0</v>
      </c>
    </row>
    <row r="265" spans="1:15">
      <c r="A265">
        <f t="shared" si="16"/>
        <v>8</v>
      </c>
      <c r="B265" s="1">
        <v>8.02845096588134</v>
      </c>
      <c r="C265">
        <v>16</v>
      </c>
      <c r="D265" s="2">
        <v>44029.7362519676</v>
      </c>
      <c r="E265">
        <v>2020</v>
      </c>
      <c r="F265" t="s">
        <v>21</v>
      </c>
      <c r="G265" t="s">
        <v>27</v>
      </c>
      <c r="H265">
        <v>95236</v>
      </c>
      <c r="I265">
        <v>1</v>
      </c>
      <c r="J265">
        <v>1</v>
      </c>
      <c r="K265">
        <v>0</v>
      </c>
      <c r="L265">
        <v>0</v>
      </c>
      <c r="M265" s="5">
        <f t="shared" si="17"/>
        <v>8</v>
      </c>
      <c r="N265" s="4">
        <f t="shared" si="18"/>
        <v>0.5</v>
      </c>
      <c r="O265" s="3">
        <f t="shared" si="19"/>
        <v>0</v>
      </c>
    </row>
    <row r="266" spans="1:15">
      <c r="A266">
        <f t="shared" si="16"/>
        <v>9</v>
      </c>
      <c r="B266" s="1">
        <v>9.52909183502197</v>
      </c>
      <c r="C266">
        <v>10</v>
      </c>
      <c r="D266" s="2">
        <v>44000.9831113426</v>
      </c>
      <c r="E266">
        <v>2021</v>
      </c>
      <c r="F266" t="s">
        <v>21</v>
      </c>
      <c r="G266" t="s">
        <v>27</v>
      </c>
      <c r="H266">
        <v>21592</v>
      </c>
      <c r="I266">
        <v>2</v>
      </c>
      <c r="J266">
        <v>1</v>
      </c>
      <c r="K266">
        <v>1</v>
      </c>
      <c r="L266">
        <v>0</v>
      </c>
      <c r="M266" s="5">
        <f t="shared" si="17"/>
        <v>1</v>
      </c>
      <c r="N266" s="4">
        <f t="shared" si="18"/>
        <v>0.1</v>
      </c>
      <c r="O266" s="3">
        <f t="shared" si="19"/>
        <v>1</v>
      </c>
    </row>
    <row r="267" spans="1:15">
      <c r="A267">
        <f t="shared" si="16"/>
        <v>6</v>
      </c>
      <c r="B267" s="1">
        <v>6.3434157371521</v>
      </c>
      <c r="C267">
        <v>2</v>
      </c>
      <c r="D267" s="2">
        <v>44000.9831113426</v>
      </c>
      <c r="E267">
        <v>2020</v>
      </c>
      <c r="F267" t="s">
        <v>21</v>
      </c>
      <c r="G267" t="s">
        <v>27</v>
      </c>
      <c r="H267">
        <v>21592</v>
      </c>
      <c r="I267">
        <v>1</v>
      </c>
      <c r="J267">
        <v>1</v>
      </c>
      <c r="K267">
        <v>1</v>
      </c>
      <c r="L267">
        <v>0</v>
      </c>
      <c r="M267" s="5">
        <f t="shared" si="17"/>
        <v>-4</v>
      </c>
      <c r="N267" s="4">
        <f t="shared" si="18"/>
        <v>2</v>
      </c>
      <c r="O267" s="3">
        <f t="shared" si="19"/>
        <v>0</v>
      </c>
    </row>
    <row r="268" spans="1:15">
      <c r="A268">
        <f t="shared" si="16"/>
        <v>6</v>
      </c>
      <c r="B268" s="1">
        <v>6.3434157371521</v>
      </c>
      <c r="C268">
        <v>11</v>
      </c>
      <c r="D268" s="2">
        <v>43929.6285845255</v>
      </c>
      <c r="E268">
        <v>2021</v>
      </c>
      <c r="F268" t="s">
        <v>21</v>
      </c>
      <c r="G268" t="s">
        <v>27</v>
      </c>
      <c r="H268">
        <v>37316</v>
      </c>
      <c r="I268">
        <v>2</v>
      </c>
      <c r="J268">
        <v>1</v>
      </c>
      <c r="K268">
        <v>0</v>
      </c>
      <c r="L268">
        <v>0</v>
      </c>
      <c r="M268" s="5">
        <f t="shared" si="17"/>
        <v>5</v>
      </c>
      <c r="N268" s="4">
        <f t="shared" si="18"/>
        <v>0.454545454545455</v>
      </c>
      <c r="O268" s="3">
        <f t="shared" si="19"/>
        <v>0</v>
      </c>
    </row>
    <row r="269" spans="1:15">
      <c r="A269">
        <f t="shared" si="16"/>
        <v>6</v>
      </c>
      <c r="B269" s="1">
        <v>6.3434157371521</v>
      </c>
      <c r="C269">
        <v>2</v>
      </c>
      <c r="D269" s="2">
        <v>43929.6285845255</v>
      </c>
      <c r="E269">
        <v>2020</v>
      </c>
      <c r="F269" t="s">
        <v>21</v>
      </c>
      <c r="G269" t="s">
        <v>27</v>
      </c>
      <c r="H269">
        <v>37316</v>
      </c>
      <c r="I269">
        <v>1</v>
      </c>
      <c r="J269">
        <v>1</v>
      </c>
      <c r="K269">
        <v>0</v>
      </c>
      <c r="L269">
        <v>0</v>
      </c>
      <c r="M269" s="5">
        <f t="shared" si="17"/>
        <v>-4</v>
      </c>
      <c r="N269" s="4">
        <f t="shared" si="18"/>
        <v>2</v>
      </c>
      <c r="O269" s="3">
        <f t="shared" si="19"/>
        <v>0</v>
      </c>
    </row>
    <row r="270" spans="1:15">
      <c r="A270">
        <f t="shared" si="16"/>
        <v>6</v>
      </c>
      <c r="B270" s="1">
        <v>6.3434157371521</v>
      </c>
      <c r="C270">
        <v>9</v>
      </c>
      <c r="D270" s="2">
        <v>43929.6285843403</v>
      </c>
      <c r="E270">
        <v>2021</v>
      </c>
      <c r="F270" t="s">
        <v>21</v>
      </c>
      <c r="G270" t="s">
        <v>27</v>
      </c>
      <c r="H270">
        <v>37316</v>
      </c>
      <c r="I270">
        <v>2</v>
      </c>
      <c r="J270">
        <v>1</v>
      </c>
      <c r="K270">
        <v>0</v>
      </c>
      <c r="L270">
        <v>0</v>
      </c>
      <c r="M270" s="5">
        <f t="shared" si="17"/>
        <v>3</v>
      </c>
      <c r="N270" s="4">
        <f t="shared" si="18"/>
        <v>0.333333333333333</v>
      </c>
      <c r="O270" s="3">
        <f t="shared" si="19"/>
        <v>0</v>
      </c>
    </row>
    <row r="271" spans="1:15">
      <c r="A271">
        <f t="shared" si="16"/>
        <v>6</v>
      </c>
      <c r="B271" s="1">
        <v>6.3434157371521</v>
      </c>
      <c r="C271">
        <v>4</v>
      </c>
      <c r="D271" s="2">
        <v>43929.6285843403</v>
      </c>
      <c r="E271">
        <v>2020</v>
      </c>
      <c r="F271" t="s">
        <v>21</v>
      </c>
      <c r="G271" t="s">
        <v>27</v>
      </c>
      <c r="H271">
        <v>37316</v>
      </c>
      <c r="I271">
        <v>1</v>
      </c>
      <c r="J271">
        <v>1</v>
      </c>
      <c r="K271">
        <v>0</v>
      </c>
      <c r="L271">
        <v>0</v>
      </c>
      <c r="M271" s="5">
        <f t="shared" si="17"/>
        <v>-2</v>
      </c>
      <c r="N271" s="4">
        <f t="shared" si="18"/>
        <v>0.5</v>
      </c>
      <c r="O271" s="3">
        <f t="shared" si="19"/>
        <v>0</v>
      </c>
    </row>
    <row r="272" spans="1:15">
      <c r="A272">
        <f t="shared" si="16"/>
        <v>12</v>
      </c>
      <c r="B272" s="1">
        <v>12.8216571807861</v>
      </c>
      <c r="C272">
        <v>37</v>
      </c>
      <c r="D272" s="2">
        <v>43803.829758831</v>
      </c>
      <c r="E272">
        <v>2021</v>
      </c>
      <c r="F272" t="s">
        <v>21</v>
      </c>
      <c r="G272" t="s">
        <v>27</v>
      </c>
      <c r="H272">
        <v>178286</v>
      </c>
      <c r="I272">
        <v>3</v>
      </c>
      <c r="J272">
        <v>0</v>
      </c>
      <c r="K272">
        <v>0</v>
      </c>
      <c r="L272">
        <v>0</v>
      </c>
      <c r="M272" s="5">
        <f t="shared" si="17"/>
        <v>25</v>
      </c>
      <c r="N272" s="4">
        <f t="shared" si="18"/>
        <v>0.675675675675676</v>
      </c>
      <c r="O272" s="3">
        <f t="shared" si="19"/>
        <v>0</v>
      </c>
    </row>
    <row r="273" spans="1:15">
      <c r="A273">
        <f t="shared" si="16"/>
        <v>20</v>
      </c>
      <c r="B273" s="1">
        <v>20.5596885681152</v>
      </c>
      <c r="C273">
        <v>4</v>
      </c>
      <c r="D273" s="2">
        <v>43803.829758831</v>
      </c>
      <c r="E273">
        <v>2020</v>
      </c>
      <c r="F273" t="s">
        <v>21</v>
      </c>
      <c r="G273" t="s">
        <v>27</v>
      </c>
      <c r="H273">
        <v>178286</v>
      </c>
      <c r="I273">
        <v>2</v>
      </c>
      <c r="J273">
        <v>0</v>
      </c>
      <c r="K273">
        <v>0</v>
      </c>
      <c r="L273">
        <v>0</v>
      </c>
      <c r="M273" s="5">
        <f t="shared" si="17"/>
        <v>-16</v>
      </c>
      <c r="N273" s="4">
        <f t="shared" si="18"/>
        <v>4</v>
      </c>
      <c r="O273" s="3">
        <f t="shared" si="19"/>
        <v>0</v>
      </c>
    </row>
    <row r="274" spans="1:15">
      <c r="A274">
        <f t="shared" si="16"/>
        <v>6</v>
      </c>
      <c r="B274" s="1">
        <v>6.3434157371521</v>
      </c>
      <c r="C274">
        <v>8</v>
      </c>
      <c r="D274" s="2">
        <v>43803.829758831</v>
      </c>
      <c r="E274">
        <v>2019</v>
      </c>
      <c r="F274" t="s">
        <v>21</v>
      </c>
      <c r="G274" t="s">
        <v>27</v>
      </c>
      <c r="H274">
        <v>178286</v>
      </c>
      <c r="I274">
        <v>1</v>
      </c>
      <c r="J274">
        <v>0</v>
      </c>
      <c r="K274">
        <v>0</v>
      </c>
      <c r="L274">
        <v>0</v>
      </c>
      <c r="M274" s="5">
        <f t="shared" si="17"/>
        <v>2</v>
      </c>
      <c r="N274" s="4">
        <f t="shared" si="18"/>
        <v>0.25</v>
      </c>
      <c r="O274" s="3">
        <f t="shared" si="19"/>
        <v>0</v>
      </c>
    </row>
    <row r="275" spans="1:15">
      <c r="A275">
        <f t="shared" si="16"/>
        <v>6</v>
      </c>
      <c r="B275" s="1">
        <v>6.3434157371521</v>
      </c>
      <c r="C275">
        <v>69</v>
      </c>
      <c r="D275" s="2">
        <v>43803.8297484606</v>
      </c>
      <c r="E275">
        <v>2021</v>
      </c>
      <c r="F275" t="s">
        <v>21</v>
      </c>
      <c r="G275" t="s">
        <v>27</v>
      </c>
      <c r="H275">
        <v>397570</v>
      </c>
      <c r="I275">
        <v>3</v>
      </c>
      <c r="J275">
        <v>0</v>
      </c>
      <c r="K275">
        <v>0</v>
      </c>
      <c r="L275">
        <v>0</v>
      </c>
      <c r="M275" s="5">
        <f t="shared" si="17"/>
        <v>63</v>
      </c>
      <c r="N275" s="4">
        <f t="shared" si="18"/>
        <v>0.91304347826087</v>
      </c>
      <c r="O275" s="3">
        <f t="shared" si="19"/>
        <v>0</v>
      </c>
    </row>
    <row r="276" spans="1:15">
      <c r="A276">
        <f t="shared" si="16"/>
        <v>10</v>
      </c>
      <c r="B276" s="1">
        <v>10.8949642181396</v>
      </c>
      <c r="C276">
        <v>6</v>
      </c>
      <c r="D276" s="2">
        <v>43803.8297484606</v>
      </c>
      <c r="E276">
        <v>2020</v>
      </c>
      <c r="F276" t="s">
        <v>21</v>
      </c>
      <c r="G276" t="s">
        <v>27</v>
      </c>
      <c r="H276">
        <v>397570</v>
      </c>
      <c r="I276">
        <v>2</v>
      </c>
      <c r="J276">
        <v>0</v>
      </c>
      <c r="K276">
        <v>0</v>
      </c>
      <c r="L276">
        <v>0</v>
      </c>
      <c r="M276" s="5">
        <f t="shared" si="17"/>
        <v>-4</v>
      </c>
      <c r="N276" s="4">
        <f t="shared" si="18"/>
        <v>0.666666666666667</v>
      </c>
      <c r="O276" s="3">
        <f t="shared" si="19"/>
        <v>0</v>
      </c>
    </row>
    <row r="277" spans="1:15">
      <c r="A277">
        <f t="shared" si="16"/>
        <v>6</v>
      </c>
      <c r="B277" s="1">
        <v>6.3434157371521</v>
      </c>
      <c r="C277">
        <v>10</v>
      </c>
      <c r="D277" s="2">
        <v>43803.8297484606</v>
      </c>
      <c r="E277">
        <v>2019</v>
      </c>
      <c r="F277" t="s">
        <v>21</v>
      </c>
      <c r="G277" t="s">
        <v>27</v>
      </c>
      <c r="H277">
        <v>397570</v>
      </c>
      <c r="I277">
        <v>1</v>
      </c>
      <c r="J277">
        <v>0</v>
      </c>
      <c r="K277">
        <v>0</v>
      </c>
      <c r="L277">
        <v>0</v>
      </c>
      <c r="M277" s="5">
        <f t="shared" si="17"/>
        <v>4</v>
      </c>
      <c r="N277" s="4">
        <f t="shared" si="18"/>
        <v>0.4</v>
      </c>
      <c r="O277" s="3">
        <f t="shared" si="19"/>
        <v>0</v>
      </c>
    </row>
    <row r="278" spans="1:15">
      <c r="A278">
        <f t="shared" si="16"/>
        <v>6</v>
      </c>
      <c r="B278" s="1">
        <v>6.3434157371521</v>
      </c>
      <c r="C278">
        <v>2</v>
      </c>
      <c r="D278" s="2">
        <v>43795.6870206019</v>
      </c>
      <c r="E278">
        <v>2020</v>
      </c>
      <c r="F278" t="s">
        <v>21</v>
      </c>
      <c r="G278" t="s">
        <v>27</v>
      </c>
      <c r="H278">
        <v>20702</v>
      </c>
      <c r="I278">
        <v>2</v>
      </c>
      <c r="J278">
        <v>1</v>
      </c>
      <c r="K278">
        <v>0</v>
      </c>
      <c r="L278">
        <v>0</v>
      </c>
      <c r="M278" s="5">
        <f t="shared" si="17"/>
        <v>-4</v>
      </c>
      <c r="N278" s="4">
        <f t="shared" si="18"/>
        <v>2</v>
      </c>
      <c r="O278" s="3">
        <f t="shared" si="19"/>
        <v>0</v>
      </c>
    </row>
    <row r="279" spans="1:15">
      <c r="A279">
        <f t="shared" si="16"/>
        <v>6</v>
      </c>
      <c r="B279" s="1">
        <v>6.3434157371521</v>
      </c>
      <c r="C279">
        <v>1</v>
      </c>
      <c r="D279" s="2">
        <v>43795.6870206019</v>
      </c>
      <c r="E279">
        <v>2019</v>
      </c>
      <c r="F279" t="s">
        <v>21</v>
      </c>
      <c r="G279" t="s">
        <v>27</v>
      </c>
      <c r="H279">
        <v>20702</v>
      </c>
      <c r="I279">
        <v>1</v>
      </c>
      <c r="J279">
        <v>1</v>
      </c>
      <c r="K279">
        <v>0</v>
      </c>
      <c r="L279">
        <v>0</v>
      </c>
      <c r="M279" s="5">
        <f t="shared" si="17"/>
        <v>-5</v>
      </c>
      <c r="N279" s="4">
        <f t="shared" si="18"/>
        <v>5</v>
      </c>
      <c r="O279" s="3">
        <f t="shared" si="19"/>
        <v>0</v>
      </c>
    </row>
    <row r="280" spans="1:15">
      <c r="A280">
        <f t="shared" si="16"/>
        <v>6</v>
      </c>
      <c r="B280" s="1">
        <v>6.3434157371521</v>
      </c>
      <c r="C280">
        <v>5</v>
      </c>
      <c r="D280" s="2">
        <v>43795.6870204514</v>
      </c>
      <c r="E280">
        <v>2021</v>
      </c>
      <c r="F280" t="s">
        <v>21</v>
      </c>
      <c r="G280" t="s">
        <v>27</v>
      </c>
      <c r="H280">
        <v>37316</v>
      </c>
      <c r="I280">
        <v>3</v>
      </c>
      <c r="J280">
        <v>1</v>
      </c>
      <c r="K280">
        <v>0</v>
      </c>
      <c r="L280">
        <v>0</v>
      </c>
      <c r="M280" s="5">
        <f t="shared" si="17"/>
        <v>-1</v>
      </c>
      <c r="N280" s="4">
        <f t="shared" si="18"/>
        <v>0.2</v>
      </c>
      <c r="O280" s="3">
        <f t="shared" si="19"/>
        <v>0</v>
      </c>
    </row>
    <row r="281" spans="1:15">
      <c r="A281">
        <f t="shared" si="16"/>
        <v>6</v>
      </c>
      <c r="B281" s="1">
        <v>6.3434157371521</v>
      </c>
      <c r="C281">
        <v>1</v>
      </c>
      <c r="D281" s="2">
        <v>43795.6870204514</v>
      </c>
      <c r="E281">
        <v>2020</v>
      </c>
      <c r="F281" t="s">
        <v>21</v>
      </c>
      <c r="G281" t="s">
        <v>27</v>
      </c>
      <c r="H281">
        <v>37316</v>
      </c>
      <c r="I281">
        <v>2</v>
      </c>
      <c r="J281">
        <v>1</v>
      </c>
      <c r="K281">
        <v>0</v>
      </c>
      <c r="L281">
        <v>0</v>
      </c>
      <c r="M281" s="5">
        <f t="shared" si="17"/>
        <v>-5</v>
      </c>
      <c r="N281" s="4">
        <f t="shared" si="18"/>
        <v>5</v>
      </c>
      <c r="O281" s="3">
        <f t="shared" si="19"/>
        <v>0</v>
      </c>
    </row>
    <row r="282" spans="1:15">
      <c r="A282">
        <f t="shared" si="16"/>
        <v>6</v>
      </c>
      <c r="B282" s="1">
        <v>6.3434157371521</v>
      </c>
      <c r="C282">
        <v>4</v>
      </c>
      <c r="D282" s="2">
        <v>43795.6870204514</v>
      </c>
      <c r="E282">
        <v>2019</v>
      </c>
      <c r="F282" t="s">
        <v>21</v>
      </c>
      <c r="G282" t="s">
        <v>27</v>
      </c>
      <c r="H282">
        <v>37316</v>
      </c>
      <c r="I282">
        <v>1</v>
      </c>
      <c r="J282">
        <v>1</v>
      </c>
      <c r="K282">
        <v>0</v>
      </c>
      <c r="L282">
        <v>0</v>
      </c>
      <c r="M282" s="5">
        <f t="shared" si="17"/>
        <v>-2</v>
      </c>
      <c r="N282" s="4">
        <f t="shared" si="18"/>
        <v>0.5</v>
      </c>
      <c r="O282" s="3">
        <f t="shared" si="19"/>
        <v>0</v>
      </c>
    </row>
    <row r="283" spans="1:15">
      <c r="A283">
        <f t="shared" si="16"/>
        <v>6</v>
      </c>
      <c r="B283" s="1">
        <v>6.3434157371521</v>
      </c>
      <c r="C283">
        <v>1</v>
      </c>
      <c r="D283" s="2">
        <v>43795.6870203704</v>
      </c>
      <c r="E283">
        <v>2020</v>
      </c>
      <c r="F283" t="s">
        <v>21</v>
      </c>
      <c r="G283" t="s">
        <v>27</v>
      </c>
      <c r="H283">
        <v>37316</v>
      </c>
      <c r="I283">
        <v>2</v>
      </c>
      <c r="J283">
        <v>0</v>
      </c>
      <c r="K283">
        <v>0</v>
      </c>
      <c r="L283">
        <v>0</v>
      </c>
      <c r="M283" s="5">
        <f t="shared" si="17"/>
        <v>-5</v>
      </c>
      <c r="N283" s="4">
        <f t="shared" si="18"/>
        <v>5</v>
      </c>
      <c r="O283" s="3">
        <f t="shared" si="19"/>
        <v>0</v>
      </c>
    </row>
    <row r="284" spans="1:15">
      <c r="A284">
        <f t="shared" si="16"/>
        <v>6</v>
      </c>
      <c r="B284" s="1">
        <v>6.3434157371521</v>
      </c>
      <c r="C284">
        <v>24</v>
      </c>
      <c r="D284" s="2">
        <v>43795.6870203704</v>
      </c>
      <c r="E284">
        <v>2019</v>
      </c>
      <c r="F284" t="s">
        <v>21</v>
      </c>
      <c r="G284" t="s">
        <v>27</v>
      </c>
      <c r="H284">
        <v>37316</v>
      </c>
      <c r="I284">
        <v>1</v>
      </c>
      <c r="J284">
        <v>0</v>
      </c>
      <c r="K284">
        <v>0</v>
      </c>
      <c r="L284">
        <v>0</v>
      </c>
      <c r="M284" s="5">
        <f t="shared" si="17"/>
        <v>18</v>
      </c>
      <c r="N284" s="4">
        <f t="shared" si="18"/>
        <v>0.75</v>
      </c>
      <c r="O284" s="3">
        <f t="shared" si="19"/>
        <v>0</v>
      </c>
    </row>
    <row r="285" spans="1:15">
      <c r="A285">
        <f t="shared" si="16"/>
        <v>6</v>
      </c>
      <c r="B285" s="1">
        <v>6.3434157371521</v>
      </c>
      <c r="C285">
        <v>1</v>
      </c>
      <c r="D285" s="2">
        <v>43795.6870202199</v>
      </c>
      <c r="E285">
        <v>2020</v>
      </c>
      <c r="F285" t="s">
        <v>21</v>
      </c>
      <c r="G285" t="s">
        <v>27</v>
      </c>
      <c r="H285">
        <v>36711</v>
      </c>
      <c r="I285">
        <v>2</v>
      </c>
      <c r="J285">
        <v>1</v>
      </c>
      <c r="K285">
        <v>0</v>
      </c>
      <c r="L285">
        <v>0</v>
      </c>
      <c r="M285" s="5">
        <f t="shared" si="17"/>
        <v>-5</v>
      </c>
      <c r="N285" s="4">
        <f t="shared" si="18"/>
        <v>5</v>
      </c>
      <c r="O285" s="3">
        <f t="shared" si="19"/>
        <v>0</v>
      </c>
    </row>
    <row r="286" spans="1:15">
      <c r="A286">
        <f t="shared" si="16"/>
        <v>6</v>
      </c>
      <c r="B286" s="1">
        <v>6.3434157371521</v>
      </c>
      <c r="C286">
        <v>24</v>
      </c>
      <c r="D286" s="2">
        <v>43795.6870202199</v>
      </c>
      <c r="E286">
        <v>2019</v>
      </c>
      <c r="F286" t="s">
        <v>21</v>
      </c>
      <c r="G286" t="s">
        <v>27</v>
      </c>
      <c r="H286">
        <v>36711</v>
      </c>
      <c r="I286">
        <v>1</v>
      </c>
      <c r="J286">
        <v>1</v>
      </c>
      <c r="K286">
        <v>0</v>
      </c>
      <c r="L286">
        <v>0</v>
      </c>
      <c r="M286" s="5">
        <f t="shared" si="17"/>
        <v>18</v>
      </c>
      <c r="N286" s="4">
        <f t="shared" si="18"/>
        <v>0.75</v>
      </c>
      <c r="O286" s="3">
        <f t="shared" si="19"/>
        <v>0</v>
      </c>
    </row>
    <row r="287" spans="1:15">
      <c r="A287">
        <f t="shared" si="16"/>
        <v>6</v>
      </c>
      <c r="B287" s="1">
        <v>6.3434157371521</v>
      </c>
      <c r="C287">
        <v>1</v>
      </c>
      <c r="D287" s="2">
        <v>43795.6870200579</v>
      </c>
      <c r="E287">
        <v>2020</v>
      </c>
      <c r="F287" t="s">
        <v>21</v>
      </c>
      <c r="G287" t="s">
        <v>27</v>
      </c>
      <c r="H287">
        <v>36711</v>
      </c>
      <c r="I287">
        <v>2</v>
      </c>
      <c r="J287">
        <v>1</v>
      </c>
      <c r="K287">
        <v>0</v>
      </c>
      <c r="L287">
        <v>0</v>
      </c>
      <c r="M287" s="5">
        <f t="shared" si="17"/>
        <v>-5</v>
      </c>
      <c r="N287" s="4">
        <f t="shared" si="18"/>
        <v>5</v>
      </c>
      <c r="O287" s="3">
        <f t="shared" si="19"/>
        <v>0</v>
      </c>
    </row>
    <row r="288" spans="1:15">
      <c r="A288">
        <f t="shared" si="16"/>
        <v>6</v>
      </c>
      <c r="B288" s="1">
        <v>6.3434157371521</v>
      </c>
      <c r="C288">
        <v>7</v>
      </c>
      <c r="D288" s="2">
        <v>43795.6870200579</v>
      </c>
      <c r="E288">
        <v>2019</v>
      </c>
      <c r="F288" t="s">
        <v>21</v>
      </c>
      <c r="G288" t="s">
        <v>27</v>
      </c>
      <c r="H288">
        <v>36711</v>
      </c>
      <c r="I288">
        <v>1</v>
      </c>
      <c r="J288">
        <v>1</v>
      </c>
      <c r="K288">
        <v>0</v>
      </c>
      <c r="L288">
        <v>0</v>
      </c>
      <c r="M288" s="5">
        <f t="shared" si="17"/>
        <v>1</v>
      </c>
      <c r="N288" s="4">
        <f t="shared" si="18"/>
        <v>0.142857142857143</v>
      </c>
      <c r="O288" s="3">
        <f t="shared" si="19"/>
        <v>1</v>
      </c>
    </row>
    <row r="289" spans="1:15">
      <c r="A289">
        <f t="shared" si="16"/>
        <v>12</v>
      </c>
      <c r="B289" s="1">
        <v>12.4576320648193</v>
      </c>
      <c r="C289">
        <v>8</v>
      </c>
      <c r="D289" s="2">
        <v>43795.6870197917</v>
      </c>
      <c r="E289">
        <v>2021</v>
      </c>
      <c r="F289" t="s">
        <v>21</v>
      </c>
      <c r="G289" t="s">
        <v>27</v>
      </c>
      <c r="H289">
        <v>176664</v>
      </c>
      <c r="I289">
        <v>3</v>
      </c>
      <c r="J289">
        <v>1</v>
      </c>
      <c r="K289">
        <v>0</v>
      </c>
      <c r="L289">
        <v>0</v>
      </c>
      <c r="M289" s="5">
        <f t="shared" si="17"/>
        <v>-4</v>
      </c>
      <c r="N289" s="4">
        <f t="shared" si="18"/>
        <v>0.5</v>
      </c>
      <c r="O289" s="3">
        <f t="shared" si="19"/>
        <v>0</v>
      </c>
    </row>
    <row r="290" spans="1:15">
      <c r="A290">
        <f t="shared" si="16"/>
        <v>7</v>
      </c>
      <c r="B290" s="1">
        <v>7.3798451423645</v>
      </c>
      <c r="C290">
        <v>6</v>
      </c>
      <c r="D290" s="2">
        <v>43795.6870197917</v>
      </c>
      <c r="E290">
        <v>2020</v>
      </c>
      <c r="F290" t="s">
        <v>21</v>
      </c>
      <c r="G290" t="s">
        <v>27</v>
      </c>
      <c r="H290">
        <v>176664</v>
      </c>
      <c r="I290">
        <v>2</v>
      </c>
      <c r="J290">
        <v>1</v>
      </c>
      <c r="K290">
        <v>0</v>
      </c>
      <c r="L290">
        <v>0</v>
      </c>
      <c r="M290" s="5">
        <f t="shared" si="17"/>
        <v>-1</v>
      </c>
      <c r="N290" s="4">
        <f t="shared" si="18"/>
        <v>0.166666666666667</v>
      </c>
      <c r="O290" s="3">
        <f t="shared" si="19"/>
        <v>1</v>
      </c>
    </row>
    <row r="291" spans="1:15">
      <c r="A291">
        <f t="shared" si="16"/>
        <v>6</v>
      </c>
      <c r="B291" s="1">
        <v>6.3434157371521</v>
      </c>
      <c r="C291">
        <v>259</v>
      </c>
      <c r="D291" s="2">
        <v>43795.6870197917</v>
      </c>
      <c r="E291">
        <v>2019</v>
      </c>
      <c r="F291" t="s">
        <v>21</v>
      </c>
      <c r="G291" t="s">
        <v>27</v>
      </c>
      <c r="H291">
        <v>176664</v>
      </c>
      <c r="I291">
        <v>1</v>
      </c>
      <c r="J291">
        <v>1</v>
      </c>
      <c r="K291">
        <v>0</v>
      </c>
      <c r="L291">
        <v>0</v>
      </c>
      <c r="M291" s="5">
        <f t="shared" si="17"/>
        <v>253</v>
      </c>
      <c r="N291" s="4">
        <f t="shared" si="18"/>
        <v>0.976833976833977</v>
      </c>
      <c r="O291" s="3">
        <f t="shared" si="19"/>
        <v>0</v>
      </c>
    </row>
    <row r="292" spans="1:15">
      <c r="A292">
        <f t="shared" si="16"/>
        <v>15</v>
      </c>
      <c r="B292" s="1">
        <v>15.9865074157714</v>
      </c>
      <c r="C292">
        <v>7</v>
      </c>
      <c r="D292" s="2">
        <v>43684.8568101505</v>
      </c>
      <c r="E292">
        <v>2021</v>
      </c>
      <c r="F292" t="s">
        <v>21</v>
      </c>
      <c r="G292" t="s">
        <v>27</v>
      </c>
      <c r="H292">
        <v>113985</v>
      </c>
      <c r="I292">
        <v>3</v>
      </c>
      <c r="J292">
        <v>1</v>
      </c>
      <c r="K292">
        <v>0</v>
      </c>
      <c r="L292">
        <v>0</v>
      </c>
      <c r="M292" s="5">
        <f t="shared" si="17"/>
        <v>-8</v>
      </c>
      <c r="N292" s="4">
        <f t="shared" si="18"/>
        <v>1.14285714285714</v>
      </c>
      <c r="O292" s="3">
        <f t="shared" si="19"/>
        <v>0</v>
      </c>
    </row>
    <row r="293" spans="1:15">
      <c r="A293">
        <f t="shared" si="16"/>
        <v>11</v>
      </c>
      <c r="B293" s="1">
        <v>11.8695449829101</v>
      </c>
      <c r="C293">
        <v>5</v>
      </c>
      <c r="D293" s="2">
        <v>43684.8568101505</v>
      </c>
      <c r="E293">
        <v>2020</v>
      </c>
      <c r="F293" t="s">
        <v>21</v>
      </c>
      <c r="G293" t="s">
        <v>27</v>
      </c>
      <c r="H293">
        <v>113985</v>
      </c>
      <c r="I293">
        <v>2</v>
      </c>
      <c r="J293">
        <v>1</v>
      </c>
      <c r="K293">
        <v>0</v>
      </c>
      <c r="L293">
        <v>0</v>
      </c>
      <c r="M293" s="5">
        <f t="shared" si="17"/>
        <v>-6</v>
      </c>
      <c r="N293" s="4">
        <f t="shared" si="18"/>
        <v>1.2</v>
      </c>
      <c r="O293" s="3">
        <f t="shared" si="19"/>
        <v>0</v>
      </c>
    </row>
    <row r="294" spans="1:15">
      <c r="A294">
        <f t="shared" si="16"/>
        <v>6</v>
      </c>
      <c r="B294" s="1">
        <v>6.3434157371521</v>
      </c>
      <c r="C294">
        <v>9</v>
      </c>
      <c r="D294" s="2">
        <v>43684.8568101505</v>
      </c>
      <c r="E294">
        <v>2019</v>
      </c>
      <c r="F294" t="s">
        <v>21</v>
      </c>
      <c r="G294" t="s">
        <v>27</v>
      </c>
      <c r="H294">
        <v>113985</v>
      </c>
      <c r="I294">
        <v>1</v>
      </c>
      <c r="J294">
        <v>1</v>
      </c>
      <c r="K294">
        <v>0</v>
      </c>
      <c r="L294">
        <v>0</v>
      </c>
      <c r="M294" s="5">
        <f t="shared" si="17"/>
        <v>3</v>
      </c>
      <c r="N294" s="4">
        <f t="shared" si="18"/>
        <v>0.333333333333333</v>
      </c>
      <c r="O294" s="3">
        <f t="shared" si="19"/>
        <v>0</v>
      </c>
    </row>
    <row r="295" spans="1:15">
      <c r="A295">
        <f t="shared" si="16"/>
        <v>6</v>
      </c>
      <c r="B295" s="1">
        <v>6.3434157371521</v>
      </c>
      <c r="C295">
        <v>28</v>
      </c>
      <c r="D295" s="2">
        <v>43684.8567556366</v>
      </c>
      <c r="E295">
        <v>2021</v>
      </c>
      <c r="F295" t="s">
        <v>21</v>
      </c>
      <c r="G295" t="s">
        <v>27</v>
      </c>
      <c r="H295">
        <v>1180174</v>
      </c>
      <c r="I295">
        <v>3</v>
      </c>
      <c r="J295">
        <v>0</v>
      </c>
      <c r="K295">
        <v>1</v>
      </c>
      <c r="L295">
        <v>0</v>
      </c>
      <c r="M295" s="5">
        <f t="shared" si="17"/>
        <v>22</v>
      </c>
      <c r="N295" s="4">
        <f t="shared" si="18"/>
        <v>0.785714285714286</v>
      </c>
      <c r="O295" s="3">
        <f t="shared" si="19"/>
        <v>0</v>
      </c>
    </row>
    <row r="296" spans="1:15">
      <c r="A296">
        <f t="shared" si="16"/>
        <v>6</v>
      </c>
      <c r="B296" s="1">
        <v>6.3434157371521</v>
      </c>
      <c r="C296">
        <v>5</v>
      </c>
      <c r="D296" s="2">
        <v>43684.8567556366</v>
      </c>
      <c r="E296">
        <v>2020</v>
      </c>
      <c r="F296" t="s">
        <v>21</v>
      </c>
      <c r="G296" t="s">
        <v>27</v>
      </c>
      <c r="H296">
        <v>1180174</v>
      </c>
      <c r="I296">
        <v>2</v>
      </c>
      <c r="J296">
        <v>0</v>
      </c>
      <c r="K296">
        <v>1</v>
      </c>
      <c r="L296">
        <v>0</v>
      </c>
      <c r="M296" s="5">
        <f t="shared" si="17"/>
        <v>-1</v>
      </c>
      <c r="N296" s="4">
        <f t="shared" si="18"/>
        <v>0.2</v>
      </c>
      <c r="O296" s="3">
        <f t="shared" si="19"/>
        <v>0</v>
      </c>
    </row>
    <row r="297" spans="1:15">
      <c r="A297">
        <f t="shared" si="16"/>
        <v>6</v>
      </c>
      <c r="B297" s="1">
        <v>6.3434157371521</v>
      </c>
      <c r="C297">
        <v>9</v>
      </c>
      <c r="D297" s="2">
        <v>43684.8567556366</v>
      </c>
      <c r="E297">
        <v>2019</v>
      </c>
      <c r="F297" t="s">
        <v>21</v>
      </c>
      <c r="G297" t="s">
        <v>27</v>
      </c>
      <c r="H297">
        <v>1180174</v>
      </c>
      <c r="I297">
        <v>1</v>
      </c>
      <c r="J297">
        <v>0</v>
      </c>
      <c r="K297">
        <v>1</v>
      </c>
      <c r="L297">
        <v>0</v>
      </c>
      <c r="M297" s="5">
        <f t="shared" si="17"/>
        <v>3</v>
      </c>
      <c r="N297" s="4">
        <f t="shared" si="18"/>
        <v>0.333333333333333</v>
      </c>
      <c r="O297" s="3">
        <f t="shared" si="19"/>
        <v>0</v>
      </c>
    </row>
    <row r="298" spans="1:15">
      <c r="A298">
        <f t="shared" si="16"/>
        <v>6</v>
      </c>
      <c r="B298" s="1">
        <v>6.3434157371521</v>
      </c>
      <c r="C298">
        <v>24</v>
      </c>
      <c r="D298" s="2">
        <v>43684.856753125</v>
      </c>
      <c r="E298">
        <v>2021</v>
      </c>
      <c r="F298" t="s">
        <v>21</v>
      </c>
      <c r="G298" t="s">
        <v>27</v>
      </c>
      <c r="H298">
        <v>1180174</v>
      </c>
      <c r="I298">
        <v>3</v>
      </c>
      <c r="J298">
        <v>0</v>
      </c>
      <c r="K298">
        <v>0</v>
      </c>
      <c r="L298">
        <v>0</v>
      </c>
      <c r="M298" s="5">
        <f t="shared" si="17"/>
        <v>18</v>
      </c>
      <c r="N298" s="4">
        <f t="shared" si="18"/>
        <v>0.75</v>
      </c>
      <c r="O298" s="3">
        <f t="shared" si="19"/>
        <v>0</v>
      </c>
    </row>
    <row r="299" spans="1:15">
      <c r="A299">
        <f t="shared" si="16"/>
        <v>6</v>
      </c>
      <c r="B299" s="1">
        <v>6.3434157371521</v>
      </c>
      <c r="C299">
        <v>4</v>
      </c>
      <c r="D299" s="2">
        <v>43684.856753125</v>
      </c>
      <c r="E299">
        <v>2020</v>
      </c>
      <c r="F299" t="s">
        <v>21</v>
      </c>
      <c r="G299" t="s">
        <v>27</v>
      </c>
      <c r="H299">
        <v>1180174</v>
      </c>
      <c r="I299">
        <v>2</v>
      </c>
      <c r="J299">
        <v>0</v>
      </c>
      <c r="K299">
        <v>0</v>
      </c>
      <c r="L299">
        <v>0</v>
      </c>
      <c r="M299" s="5">
        <f t="shared" si="17"/>
        <v>-2</v>
      </c>
      <c r="N299" s="4">
        <f t="shared" si="18"/>
        <v>0.5</v>
      </c>
      <c r="O299" s="3">
        <f t="shared" si="19"/>
        <v>0</v>
      </c>
    </row>
    <row r="300" spans="1:15">
      <c r="A300">
        <f t="shared" si="16"/>
        <v>6</v>
      </c>
      <c r="B300" s="1">
        <v>6.3434157371521</v>
      </c>
      <c r="C300">
        <v>4</v>
      </c>
      <c r="D300" s="2">
        <v>43684.856753125</v>
      </c>
      <c r="E300">
        <v>2019</v>
      </c>
      <c r="F300" t="s">
        <v>21</v>
      </c>
      <c r="G300" t="s">
        <v>27</v>
      </c>
      <c r="H300">
        <v>1180174</v>
      </c>
      <c r="I300">
        <v>1</v>
      </c>
      <c r="J300">
        <v>0</v>
      </c>
      <c r="K300">
        <v>0</v>
      </c>
      <c r="L300">
        <v>0</v>
      </c>
      <c r="M300" s="5">
        <f t="shared" si="17"/>
        <v>-2</v>
      </c>
      <c r="N300" s="4">
        <f t="shared" si="18"/>
        <v>0.5</v>
      </c>
      <c r="O300" s="3">
        <f t="shared" si="19"/>
        <v>0</v>
      </c>
    </row>
    <row r="301" spans="1:15">
      <c r="A301">
        <f t="shared" si="16"/>
        <v>12</v>
      </c>
      <c r="B301" s="1">
        <v>12.6687459945678</v>
      </c>
      <c r="C301">
        <v>6</v>
      </c>
      <c r="D301" s="2">
        <v>43661.6761591782</v>
      </c>
      <c r="E301">
        <v>2020</v>
      </c>
      <c r="F301" t="s">
        <v>21</v>
      </c>
      <c r="G301" t="s">
        <v>27</v>
      </c>
      <c r="H301">
        <v>113985</v>
      </c>
      <c r="I301">
        <v>2</v>
      </c>
      <c r="J301">
        <v>1</v>
      </c>
      <c r="K301">
        <v>0</v>
      </c>
      <c r="L301">
        <v>0</v>
      </c>
      <c r="M301" s="5">
        <f t="shared" si="17"/>
        <v>-6</v>
      </c>
      <c r="N301" s="4">
        <f t="shared" si="18"/>
        <v>1</v>
      </c>
      <c r="O301" s="3">
        <f t="shared" si="19"/>
        <v>0</v>
      </c>
    </row>
    <row r="302" spans="1:15">
      <c r="A302">
        <f t="shared" si="16"/>
        <v>6</v>
      </c>
      <c r="B302" s="1">
        <v>6.3434157371521</v>
      </c>
      <c r="C302">
        <v>37</v>
      </c>
      <c r="D302" s="2">
        <v>43661.6761591782</v>
      </c>
      <c r="E302">
        <v>2019</v>
      </c>
      <c r="F302" t="s">
        <v>21</v>
      </c>
      <c r="G302" t="s">
        <v>27</v>
      </c>
      <c r="H302">
        <v>113985</v>
      </c>
      <c r="I302">
        <v>1</v>
      </c>
      <c r="J302">
        <v>1</v>
      </c>
      <c r="K302">
        <v>0</v>
      </c>
      <c r="L302">
        <v>0</v>
      </c>
      <c r="M302" s="5">
        <f t="shared" si="17"/>
        <v>31</v>
      </c>
      <c r="N302" s="4">
        <f t="shared" si="18"/>
        <v>0.837837837837838</v>
      </c>
      <c r="O302" s="3">
        <f t="shared" si="19"/>
        <v>0</v>
      </c>
    </row>
    <row r="303" spans="1:15">
      <c r="A303">
        <f t="shared" si="16"/>
        <v>6</v>
      </c>
      <c r="B303" s="1">
        <v>6.3434157371521</v>
      </c>
      <c r="C303">
        <v>16</v>
      </c>
      <c r="D303" s="2">
        <v>43595.8716159722</v>
      </c>
      <c r="E303">
        <v>2021</v>
      </c>
      <c r="F303" t="s">
        <v>21</v>
      </c>
      <c r="G303" t="s">
        <v>27</v>
      </c>
      <c r="H303">
        <v>224980</v>
      </c>
      <c r="I303">
        <v>3</v>
      </c>
      <c r="J303">
        <v>0</v>
      </c>
      <c r="K303">
        <v>0</v>
      </c>
      <c r="L303">
        <v>0</v>
      </c>
      <c r="M303" s="5">
        <f t="shared" si="17"/>
        <v>10</v>
      </c>
      <c r="N303" s="4">
        <f t="shared" si="18"/>
        <v>0.625</v>
      </c>
      <c r="O303" s="3">
        <f t="shared" si="19"/>
        <v>0</v>
      </c>
    </row>
    <row r="304" spans="1:15">
      <c r="A304">
        <f t="shared" si="16"/>
        <v>6</v>
      </c>
      <c r="B304" s="1">
        <v>6.3434157371521</v>
      </c>
      <c r="C304">
        <v>15</v>
      </c>
      <c r="D304" s="2">
        <v>43595.8716159722</v>
      </c>
      <c r="E304">
        <v>2020</v>
      </c>
      <c r="F304" t="s">
        <v>21</v>
      </c>
      <c r="G304" t="s">
        <v>27</v>
      </c>
      <c r="H304">
        <v>224980</v>
      </c>
      <c r="I304">
        <v>2</v>
      </c>
      <c r="J304">
        <v>0</v>
      </c>
      <c r="K304">
        <v>0</v>
      </c>
      <c r="L304">
        <v>0</v>
      </c>
      <c r="M304" s="5">
        <f t="shared" si="17"/>
        <v>9</v>
      </c>
      <c r="N304" s="4">
        <f t="shared" si="18"/>
        <v>0.6</v>
      </c>
      <c r="O304" s="3">
        <f t="shared" si="19"/>
        <v>0</v>
      </c>
    </row>
    <row r="305" spans="1:15">
      <c r="A305">
        <f t="shared" si="16"/>
        <v>6</v>
      </c>
      <c r="B305" s="1">
        <v>6.3434157371521</v>
      </c>
      <c r="C305">
        <v>2</v>
      </c>
      <c r="D305" s="2">
        <v>43595.8716159722</v>
      </c>
      <c r="E305">
        <v>2019</v>
      </c>
      <c r="F305" t="s">
        <v>21</v>
      </c>
      <c r="G305" t="s">
        <v>27</v>
      </c>
      <c r="H305">
        <v>224980</v>
      </c>
      <c r="I305">
        <v>1</v>
      </c>
      <c r="J305">
        <v>0</v>
      </c>
      <c r="K305">
        <v>0</v>
      </c>
      <c r="L305">
        <v>0</v>
      </c>
      <c r="M305" s="5">
        <f t="shared" si="17"/>
        <v>-4</v>
      </c>
      <c r="N305" s="4">
        <f t="shared" si="18"/>
        <v>2</v>
      </c>
      <c r="O305" s="3">
        <f t="shared" si="19"/>
        <v>0</v>
      </c>
    </row>
    <row r="306" spans="1:15">
      <c r="A306">
        <f t="shared" si="16"/>
        <v>6</v>
      </c>
      <c r="B306" s="1">
        <v>6.3434157371521</v>
      </c>
      <c r="C306">
        <v>25</v>
      </c>
      <c r="D306" s="2">
        <v>43595.8716121528</v>
      </c>
      <c r="E306">
        <v>2021</v>
      </c>
      <c r="F306" t="s">
        <v>21</v>
      </c>
      <c r="G306" t="s">
        <v>27</v>
      </c>
      <c r="H306">
        <v>224980</v>
      </c>
      <c r="I306">
        <v>3</v>
      </c>
      <c r="J306">
        <v>0</v>
      </c>
      <c r="K306">
        <v>1</v>
      </c>
      <c r="L306">
        <v>0</v>
      </c>
      <c r="M306" s="5">
        <f t="shared" si="17"/>
        <v>19</v>
      </c>
      <c r="N306" s="4">
        <f t="shared" si="18"/>
        <v>0.76</v>
      </c>
      <c r="O306" s="3">
        <f t="shared" si="19"/>
        <v>0</v>
      </c>
    </row>
    <row r="307" spans="1:15">
      <c r="A307">
        <f t="shared" si="16"/>
        <v>9</v>
      </c>
      <c r="B307" s="1">
        <v>9.42842292785644</v>
      </c>
      <c r="C307">
        <v>15</v>
      </c>
      <c r="D307" s="2">
        <v>43595.8716121528</v>
      </c>
      <c r="E307">
        <v>2020</v>
      </c>
      <c r="F307" t="s">
        <v>21</v>
      </c>
      <c r="G307" t="s">
        <v>27</v>
      </c>
      <c r="H307">
        <v>224980</v>
      </c>
      <c r="I307">
        <v>2</v>
      </c>
      <c r="J307">
        <v>0</v>
      </c>
      <c r="K307">
        <v>1</v>
      </c>
      <c r="L307">
        <v>0</v>
      </c>
      <c r="M307" s="5">
        <f t="shared" si="17"/>
        <v>6</v>
      </c>
      <c r="N307" s="4">
        <f t="shared" si="18"/>
        <v>0.4</v>
      </c>
      <c r="O307" s="3">
        <f t="shared" si="19"/>
        <v>0</v>
      </c>
    </row>
    <row r="308" spans="1:15">
      <c r="A308">
        <f t="shared" si="16"/>
        <v>6</v>
      </c>
      <c r="B308" s="1">
        <v>6.3434157371521</v>
      </c>
      <c r="C308">
        <v>5</v>
      </c>
      <c r="D308" s="2">
        <v>43595.8716121528</v>
      </c>
      <c r="E308">
        <v>2019</v>
      </c>
      <c r="F308" t="s">
        <v>21</v>
      </c>
      <c r="G308" t="s">
        <v>27</v>
      </c>
      <c r="H308">
        <v>224980</v>
      </c>
      <c r="I308">
        <v>1</v>
      </c>
      <c r="J308">
        <v>0</v>
      </c>
      <c r="K308">
        <v>1</v>
      </c>
      <c r="L308">
        <v>0</v>
      </c>
      <c r="M308" s="5">
        <f t="shared" si="17"/>
        <v>-1</v>
      </c>
      <c r="N308" s="4">
        <f t="shared" si="18"/>
        <v>0.2</v>
      </c>
      <c r="O308" s="3">
        <f t="shared" si="19"/>
        <v>0</v>
      </c>
    </row>
    <row r="309" spans="1:15">
      <c r="A309">
        <f t="shared" si="16"/>
        <v>6</v>
      </c>
      <c r="B309" s="1">
        <v>6.3434157371521</v>
      </c>
      <c r="C309">
        <v>157</v>
      </c>
      <c r="D309" s="2">
        <v>43595.8716112616</v>
      </c>
      <c r="E309">
        <v>2021</v>
      </c>
      <c r="F309" t="s">
        <v>21</v>
      </c>
      <c r="G309" t="s">
        <v>27</v>
      </c>
      <c r="H309">
        <v>449750</v>
      </c>
      <c r="I309">
        <v>3</v>
      </c>
      <c r="J309">
        <v>1</v>
      </c>
      <c r="K309">
        <v>0</v>
      </c>
      <c r="L309">
        <v>0</v>
      </c>
      <c r="M309" s="5">
        <f t="shared" si="17"/>
        <v>151</v>
      </c>
      <c r="N309" s="4">
        <f t="shared" si="18"/>
        <v>0.961783439490446</v>
      </c>
      <c r="O309" s="3">
        <f t="shared" si="19"/>
        <v>0</v>
      </c>
    </row>
    <row r="310" spans="1:15">
      <c r="A310">
        <f t="shared" si="16"/>
        <v>68</v>
      </c>
      <c r="B310" s="1">
        <v>68.6242141723632</v>
      </c>
      <c r="C310">
        <v>176</v>
      </c>
      <c r="D310" s="2">
        <v>43595.8716112616</v>
      </c>
      <c r="E310">
        <v>2020</v>
      </c>
      <c r="F310" t="s">
        <v>21</v>
      </c>
      <c r="G310" t="s">
        <v>27</v>
      </c>
      <c r="H310">
        <v>449750</v>
      </c>
      <c r="I310">
        <v>2</v>
      </c>
      <c r="J310">
        <v>1</v>
      </c>
      <c r="K310">
        <v>0</v>
      </c>
      <c r="L310">
        <v>0</v>
      </c>
      <c r="M310" s="5">
        <f t="shared" si="17"/>
        <v>108</v>
      </c>
      <c r="N310" s="4">
        <f t="shared" si="18"/>
        <v>0.613636363636364</v>
      </c>
      <c r="O310" s="3">
        <f t="shared" si="19"/>
        <v>0</v>
      </c>
    </row>
    <row r="311" spans="1:15">
      <c r="A311">
        <f t="shared" si="16"/>
        <v>75</v>
      </c>
      <c r="B311" s="1">
        <v>75.2395935058593</v>
      </c>
      <c r="C311">
        <v>35</v>
      </c>
      <c r="D311" s="2">
        <v>43595.8716112616</v>
      </c>
      <c r="E311">
        <v>2019</v>
      </c>
      <c r="F311" t="s">
        <v>21</v>
      </c>
      <c r="G311" t="s">
        <v>27</v>
      </c>
      <c r="H311">
        <v>449750</v>
      </c>
      <c r="I311">
        <v>1</v>
      </c>
      <c r="J311">
        <v>1</v>
      </c>
      <c r="K311">
        <v>0</v>
      </c>
      <c r="L311">
        <v>0</v>
      </c>
      <c r="M311" s="5">
        <f t="shared" si="17"/>
        <v>-40</v>
      </c>
      <c r="N311" s="4">
        <f t="shared" si="18"/>
        <v>1.14285714285714</v>
      </c>
      <c r="O311" s="3">
        <f t="shared" si="19"/>
        <v>0</v>
      </c>
    </row>
    <row r="312" spans="1:15">
      <c r="A312">
        <f t="shared" si="16"/>
        <v>6</v>
      </c>
      <c r="B312" s="1">
        <v>6.3434157371521</v>
      </c>
      <c r="C312">
        <v>99</v>
      </c>
      <c r="D312" s="2">
        <v>43595.8716110764</v>
      </c>
      <c r="E312">
        <v>2021</v>
      </c>
      <c r="F312" t="s">
        <v>21</v>
      </c>
      <c r="G312" t="s">
        <v>27</v>
      </c>
      <c r="H312">
        <v>787658</v>
      </c>
      <c r="I312">
        <v>3</v>
      </c>
      <c r="J312">
        <v>1</v>
      </c>
      <c r="K312">
        <v>0</v>
      </c>
      <c r="L312">
        <v>0</v>
      </c>
      <c r="M312" s="5">
        <f t="shared" si="17"/>
        <v>93</v>
      </c>
      <c r="N312" s="4">
        <f t="shared" si="18"/>
        <v>0.939393939393939</v>
      </c>
      <c r="O312" s="3">
        <f t="shared" si="19"/>
        <v>0</v>
      </c>
    </row>
    <row r="313" spans="1:15">
      <c r="A313">
        <f t="shared" si="16"/>
        <v>6</v>
      </c>
      <c r="B313" s="1">
        <v>6.3434157371521</v>
      </c>
      <c r="C313">
        <v>65</v>
      </c>
      <c r="D313" s="2">
        <v>43595.8716110764</v>
      </c>
      <c r="E313">
        <v>2020</v>
      </c>
      <c r="F313" t="s">
        <v>21</v>
      </c>
      <c r="G313" t="s">
        <v>27</v>
      </c>
      <c r="H313">
        <v>787658</v>
      </c>
      <c r="I313">
        <v>2</v>
      </c>
      <c r="J313">
        <v>1</v>
      </c>
      <c r="K313">
        <v>0</v>
      </c>
      <c r="L313">
        <v>0</v>
      </c>
      <c r="M313" s="5">
        <f t="shared" si="17"/>
        <v>59</v>
      </c>
      <c r="N313" s="4">
        <f t="shared" si="18"/>
        <v>0.907692307692308</v>
      </c>
      <c r="O313" s="3">
        <f t="shared" si="19"/>
        <v>0</v>
      </c>
    </row>
    <row r="314" spans="1:15">
      <c r="A314">
        <f t="shared" si="16"/>
        <v>6</v>
      </c>
      <c r="B314" s="1">
        <v>6.3434157371521</v>
      </c>
      <c r="C314">
        <v>11</v>
      </c>
      <c r="D314" s="2">
        <v>43595.8716110764</v>
      </c>
      <c r="E314">
        <v>2019</v>
      </c>
      <c r="F314" t="s">
        <v>21</v>
      </c>
      <c r="G314" t="s">
        <v>27</v>
      </c>
      <c r="H314">
        <v>787658</v>
      </c>
      <c r="I314">
        <v>1</v>
      </c>
      <c r="J314">
        <v>1</v>
      </c>
      <c r="K314">
        <v>0</v>
      </c>
      <c r="L314">
        <v>0</v>
      </c>
      <c r="M314" s="5">
        <f t="shared" si="17"/>
        <v>5</v>
      </c>
      <c r="N314" s="4">
        <f t="shared" si="18"/>
        <v>0.454545454545455</v>
      </c>
      <c r="O314" s="3">
        <f t="shared" si="19"/>
        <v>0</v>
      </c>
    </row>
    <row r="315" spans="1:15">
      <c r="A315">
        <f t="shared" si="16"/>
        <v>20</v>
      </c>
      <c r="B315" s="1">
        <v>20.556131362915</v>
      </c>
      <c r="C315">
        <v>145</v>
      </c>
      <c r="D315" s="2">
        <v>43503.9840509259</v>
      </c>
      <c r="E315">
        <v>2021</v>
      </c>
      <c r="F315" t="s">
        <v>21</v>
      </c>
      <c r="G315" t="s">
        <v>27</v>
      </c>
      <c r="H315">
        <v>145654</v>
      </c>
      <c r="I315">
        <v>3</v>
      </c>
      <c r="J315">
        <v>1</v>
      </c>
      <c r="K315">
        <v>0</v>
      </c>
      <c r="L315">
        <v>0</v>
      </c>
      <c r="M315" s="5">
        <f t="shared" si="17"/>
        <v>125</v>
      </c>
      <c r="N315" s="4">
        <f t="shared" si="18"/>
        <v>0.862068965517241</v>
      </c>
      <c r="O315" s="3">
        <f t="shared" si="19"/>
        <v>0</v>
      </c>
    </row>
    <row r="316" spans="1:15">
      <c r="A316">
        <f t="shared" si="16"/>
        <v>94</v>
      </c>
      <c r="B316" s="1">
        <v>94.3235092163086</v>
      </c>
      <c r="C316">
        <v>134</v>
      </c>
      <c r="D316" s="2">
        <v>43503.9840509259</v>
      </c>
      <c r="E316">
        <v>2020</v>
      </c>
      <c r="F316" t="s">
        <v>21</v>
      </c>
      <c r="G316" t="s">
        <v>27</v>
      </c>
      <c r="H316">
        <v>145654</v>
      </c>
      <c r="I316">
        <v>2</v>
      </c>
      <c r="J316">
        <v>1</v>
      </c>
      <c r="K316">
        <v>0</v>
      </c>
      <c r="L316">
        <v>0</v>
      </c>
      <c r="M316" s="5">
        <f t="shared" si="17"/>
        <v>40</v>
      </c>
      <c r="N316" s="4">
        <f t="shared" si="18"/>
        <v>0.298507462686567</v>
      </c>
      <c r="O316" s="3">
        <f t="shared" si="19"/>
        <v>0</v>
      </c>
    </row>
    <row r="317" spans="1:15">
      <c r="A317">
        <f t="shared" si="16"/>
        <v>76</v>
      </c>
      <c r="B317" s="1">
        <v>76.4336700439453</v>
      </c>
      <c r="C317">
        <v>17</v>
      </c>
      <c r="D317" s="2">
        <v>43503.9840509259</v>
      </c>
      <c r="E317">
        <v>2019</v>
      </c>
      <c r="F317" t="s">
        <v>21</v>
      </c>
      <c r="G317" t="s">
        <v>27</v>
      </c>
      <c r="H317">
        <v>145654</v>
      </c>
      <c r="I317">
        <v>1</v>
      </c>
      <c r="J317">
        <v>1</v>
      </c>
      <c r="K317">
        <v>0</v>
      </c>
      <c r="L317">
        <v>0</v>
      </c>
      <c r="M317" s="5">
        <f t="shared" si="17"/>
        <v>-59</v>
      </c>
      <c r="N317" s="4">
        <f t="shared" si="18"/>
        <v>3.47058823529412</v>
      </c>
      <c r="O317" s="3">
        <f t="shared" si="19"/>
        <v>0</v>
      </c>
    </row>
    <row r="318" spans="1:15">
      <c r="A318">
        <f t="shared" si="16"/>
        <v>21</v>
      </c>
      <c r="B318" s="1">
        <v>21.013816833496</v>
      </c>
      <c r="C318">
        <v>151</v>
      </c>
      <c r="D318" s="2">
        <v>43503.9840509259</v>
      </c>
      <c r="E318">
        <v>2021</v>
      </c>
      <c r="F318" t="s">
        <v>21</v>
      </c>
      <c r="G318" t="s">
        <v>27</v>
      </c>
      <c r="H318">
        <v>145654</v>
      </c>
      <c r="I318">
        <v>3</v>
      </c>
      <c r="J318">
        <v>1</v>
      </c>
      <c r="K318">
        <v>0</v>
      </c>
      <c r="L318">
        <v>0</v>
      </c>
      <c r="M318" s="5">
        <f t="shared" si="17"/>
        <v>130</v>
      </c>
      <c r="N318" s="4">
        <f t="shared" si="18"/>
        <v>0.860927152317881</v>
      </c>
      <c r="O318" s="3">
        <f t="shared" si="19"/>
        <v>0</v>
      </c>
    </row>
    <row r="319" spans="1:15">
      <c r="A319">
        <f t="shared" si="16"/>
        <v>98</v>
      </c>
      <c r="B319" s="1">
        <v>98.946418762207</v>
      </c>
      <c r="C319">
        <v>135</v>
      </c>
      <c r="D319" s="2">
        <v>43503.9840509259</v>
      </c>
      <c r="E319">
        <v>2020</v>
      </c>
      <c r="F319" t="s">
        <v>21</v>
      </c>
      <c r="G319" t="s">
        <v>27</v>
      </c>
      <c r="H319">
        <v>145654</v>
      </c>
      <c r="I319">
        <v>2</v>
      </c>
      <c r="J319">
        <v>1</v>
      </c>
      <c r="K319">
        <v>0</v>
      </c>
      <c r="L319">
        <v>0</v>
      </c>
      <c r="M319" s="5">
        <f t="shared" si="17"/>
        <v>37</v>
      </c>
      <c r="N319" s="4">
        <f t="shared" si="18"/>
        <v>0.274074074074074</v>
      </c>
      <c r="O319" s="3">
        <f t="shared" si="19"/>
        <v>0</v>
      </c>
    </row>
    <row r="320" spans="1:15">
      <c r="A320">
        <f t="shared" si="16"/>
        <v>77</v>
      </c>
      <c r="B320" s="1">
        <v>77.2041625976562</v>
      </c>
      <c r="C320">
        <v>56</v>
      </c>
      <c r="D320" s="2">
        <v>43503.9840509259</v>
      </c>
      <c r="E320">
        <v>2019</v>
      </c>
      <c r="F320" t="s">
        <v>21</v>
      </c>
      <c r="G320" t="s">
        <v>27</v>
      </c>
      <c r="H320">
        <v>145654</v>
      </c>
      <c r="I320">
        <v>1</v>
      </c>
      <c r="J320">
        <v>1</v>
      </c>
      <c r="K320">
        <v>0</v>
      </c>
      <c r="L320">
        <v>0</v>
      </c>
      <c r="M320" s="5">
        <f t="shared" si="17"/>
        <v>-21</v>
      </c>
      <c r="N320" s="4">
        <f t="shared" si="18"/>
        <v>0.375</v>
      </c>
      <c r="O320" s="3">
        <f t="shared" si="19"/>
        <v>0</v>
      </c>
    </row>
    <row r="321" spans="1:15">
      <c r="A321">
        <f t="shared" si="16"/>
        <v>6</v>
      </c>
      <c r="B321" s="1">
        <v>6.3434157371521</v>
      </c>
      <c r="C321">
        <v>14</v>
      </c>
      <c r="D321" s="2">
        <v>43497.9633893519</v>
      </c>
      <c r="E321">
        <v>2021</v>
      </c>
      <c r="F321" t="s">
        <v>21</v>
      </c>
      <c r="G321" t="s">
        <v>27</v>
      </c>
      <c r="H321">
        <v>11044</v>
      </c>
      <c r="I321">
        <v>3</v>
      </c>
      <c r="J321">
        <v>0</v>
      </c>
      <c r="K321">
        <v>0</v>
      </c>
      <c r="L321">
        <v>0</v>
      </c>
      <c r="M321" s="5">
        <f t="shared" si="17"/>
        <v>8</v>
      </c>
      <c r="N321" s="4">
        <f t="shared" si="18"/>
        <v>0.571428571428571</v>
      </c>
      <c r="O321" s="3">
        <f t="shared" si="19"/>
        <v>0</v>
      </c>
    </row>
    <row r="322" spans="1:15">
      <c r="A322">
        <f t="shared" si="16"/>
        <v>6</v>
      </c>
      <c r="B322" s="1">
        <v>6.3434157371521</v>
      </c>
      <c r="C322">
        <v>10</v>
      </c>
      <c r="D322" s="2">
        <v>43497.9633893519</v>
      </c>
      <c r="E322">
        <v>2020</v>
      </c>
      <c r="F322" t="s">
        <v>21</v>
      </c>
      <c r="G322" t="s">
        <v>27</v>
      </c>
      <c r="H322">
        <v>11044</v>
      </c>
      <c r="I322">
        <v>2</v>
      </c>
      <c r="J322">
        <v>0</v>
      </c>
      <c r="K322">
        <v>0</v>
      </c>
      <c r="L322">
        <v>0</v>
      </c>
      <c r="M322" s="5">
        <f t="shared" si="17"/>
        <v>4</v>
      </c>
      <c r="N322" s="4">
        <f t="shared" si="18"/>
        <v>0.4</v>
      </c>
      <c r="O322" s="3">
        <f t="shared" si="19"/>
        <v>0</v>
      </c>
    </row>
    <row r="323" spans="1:15">
      <c r="A323">
        <f t="shared" ref="A323:A386" si="20">INT(B323)</f>
        <v>6</v>
      </c>
      <c r="B323" s="1">
        <v>6.3434157371521</v>
      </c>
      <c r="C323">
        <v>4</v>
      </c>
      <c r="D323" s="2">
        <v>43497.9633893519</v>
      </c>
      <c r="E323">
        <v>2019</v>
      </c>
      <c r="F323" t="s">
        <v>21</v>
      </c>
      <c r="G323" t="s">
        <v>27</v>
      </c>
      <c r="H323">
        <v>11044</v>
      </c>
      <c r="I323">
        <v>1</v>
      </c>
      <c r="J323">
        <v>0</v>
      </c>
      <c r="K323">
        <v>0</v>
      </c>
      <c r="L323">
        <v>0</v>
      </c>
      <c r="M323" s="5">
        <f t="shared" ref="M323:M386" si="21">C323-A323</f>
        <v>-2</v>
      </c>
      <c r="N323" s="4">
        <f t="shared" ref="N323:N386" si="22">ABS(C323-A323)/C323</f>
        <v>0.5</v>
      </c>
      <c r="O323" s="3">
        <f t="shared" ref="O323:O386" si="23">IF(N323*100&lt;20,1,0)</f>
        <v>0</v>
      </c>
    </row>
    <row r="324" spans="1:15">
      <c r="A324">
        <f t="shared" si="20"/>
        <v>6</v>
      </c>
      <c r="B324" s="1">
        <v>6.3434157371521</v>
      </c>
      <c r="C324">
        <v>34</v>
      </c>
      <c r="D324" s="2">
        <v>43497.9633796296</v>
      </c>
      <c r="E324">
        <v>2021</v>
      </c>
      <c r="F324" t="s">
        <v>21</v>
      </c>
      <c r="G324" t="s">
        <v>27</v>
      </c>
      <c r="H324">
        <v>333336</v>
      </c>
      <c r="I324">
        <v>3</v>
      </c>
      <c r="J324">
        <v>1</v>
      </c>
      <c r="K324">
        <v>0</v>
      </c>
      <c r="L324">
        <v>0</v>
      </c>
      <c r="M324" s="5">
        <f t="shared" si="21"/>
        <v>28</v>
      </c>
      <c r="N324" s="4">
        <f t="shared" si="22"/>
        <v>0.823529411764706</v>
      </c>
      <c r="O324" s="3">
        <f t="shared" si="23"/>
        <v>0</v>
      </c>
    </row>
    <row r="325" spans="1:15">
      <c r="A325">
        <f t="shared" si="20"/>
        <v>6</v>
      </c>
      <c r="B325" s="1">
        <v>6.3434157371521</v>
      </c>
      <c r="C325">
        <v>38</v>
      </c>
      <c r="D325" s="2">
        <v>43497.9633796296</v>
      </c>
      <c r="E325">
        <v>2020</v>
      </c>
      <c r="F325" t="s">
        <v>21</v>
      </c>
      <c r="G325" t="s">
        <v>27</v>
      </c>
      <c r="H325">
        <v>333336</v>
      </c>
      <c r="I325">
        <v>2</v>
      </c>
      <c r="J325">
        <v>1</v>
      </c>
      <c r="K325">
        <v>0</v>
      </c>
      <c r="L325">
        <v>0</v>
      </c>
      <c r="M325" s="5">
        <f t="shared" si="21"/>
        <v>32</v>
      </c>
      <c r="N325" s="4">
        <f t="shared" si="22"/>
        <v>0.842105263157895</v>
      </c>
      <c r="O325" s="3">
        <f t="shared" si="23"/>
        <v>0</v>
      </c>
    </row>
    <row r="326" spans="1:15">
      <c r="A326">
        <f t="shared" si="20"/>
        <v>6</v>
      </c>
      <c r="B326" s="1">
        <v>6.3434157371521</v>
      </c>
      <c r="C326">
        <v>37</v>
      </c>
      <c r="D326" s="2">
        <v>43497.9633796296</v>
      </c>
      <c r="E326">
        <v>2019</v>
      </c>
      <c r="F326" t="s">
        <v>21</v>
      </c>
      <c r="G326" t="s">
        <v>27</v>
      </c>
      <c r="H326">
        <v>333336</v>
      </c>
      <c r="I326">
        <v>1</v>
      </c>
      <c r="J326">
        <v>1</v>
      </c>
      <c r="K326">
        <v>0</v>
      </c>
      <c r="L326">
        <v>0</v>
      </c>
      <c r="M326" s="5">
        <f t="shared" si="21"/>
        <v>31</v>
      </c>
      <c r="N326" s="4">
        <f t="shared" si="22"/>
        <v>0.837837837837838</v>
      </c>
      <c r="O326" s="3">
        <f t="shared" si="23"/>
        <v>0</v>
      </c>
    </row>
    <row r="327" spans="1:15">
      <c r="A327">
        <f t="shared" si="20"/>
        <v>6</v>
      </c>
      <c r="B327" s="1">
        <v>6.3434157371521</v>
      </c>
      <c r="C327">
        <v>314</v>
      </c>
      <c r="D327" s="2">
        <v>43497.9633735301</v>
      </c>
      <c r="E327">
        <v>2021</v>
      </c>
      <c r="F327" t="s">
        <v>21</v>
      </c>
      <c r="G327" t="s">
        <v>27</v>
      </c>
      <c r="H327">
        <v>1094734</v>
      </c>
      <c r="I327">
        <v>3</v>
      </c>
      <c r="J327">
        <v>1</v>
      </c>
      <c r="K327">
        <v>0</v>
      </c>
      <c r="L327">
        <v>0</v>
      </c>
      <c r="M327" s="5">
        <f t="shared" si="21"/>
        <v>308</v>
      </c>
      <c r="N327" s="4">
        <f t="shared" si="22"/>
        <v>0.980891719745223</v>
      </c>
      <c r="O327" s="3">
        <f t="shared" si="23"/>
        <v>0</v>
      </c>
    </row>
    <row r="328" spans="1:15">
      <c r="A328">
        <f t="shared" si="20"/>
        <v>70</v>
      </c>
      <c r="B328" s="1">
        <v>70.6951904296875</v>
      </c>
      <c r="C328">
        <v>152</v>
      </c>
      <c r="D328" s="2">
        <v>43497.9633735301</v>
      </c>
      <c r="E328">
        <v>2020</v>
      </c>
      <c r="F328" t="s">
        <v>21</v>
      </c>
      <c r="G328" t="s">
        <v>27</v>
      </c>
      <c r="H328">
        <v>1094734</v>
      </c>
      <c r="I328">
        <v>2</v>
      </c>
      <c r="J328">
        <v>1</v>
      </c>
      <c r="K328">
        <v>0</v>
      </c>
      <c r="L328">
        <v>0</v>
      </c>
      <c r="M328" s="5">
        <f t="shared" si="21"/>
        <v>82</v>
      </c>
      <c r="N328" s="4">
        <f t="shared" si="22"/>
        <v>0.539473684210526</v>
      </c>
      <c r="O328" s="3">
        <f t="shared" si="23"/>
        <v>0</v>
      </c>
    </row>
    <row r="329" spans="1:15">
      <c r="A329">
        <f t="shared" si="20"/>
        <v>6</v>
      </c>
      <c r="B329" s="1">
        <v>6.3434157371521</v>
      </c>
      <c r="C329">
        <v>37</v>
      </c>
      <c r="D329" s="2">
        <v>43497.9633735301</v>
      </c>
      <c r="E329">
        <v>2019</v>
      </c>
      <c r="F329" t="s">
        <v>21</v>
      </c>
      <c r="G329" t="s">
        <v>27</v>
      </c>
      <c r="H329">
        <v>1094734</v>
      </c>
      <c r="I329">
        <v>1</v>
      </c>
      <c r="J329">
        <v>1</v>
      </c>
      <c r="K329">
        <v>0</v>
      </c>
      <c r="L329">
        <v>0</v>
      </c>
      <c r="M329" s="5">
        <f t="shared" si="21"/>
        <v>31</v>
      </c>
      <c r="N329" s="4">
        <f t="shared" si="22"/>
        <v>0.837837837837838</v>
      </c>
      <c r="O329" s="3">
        <f t="shared" si="23"/>
        <v>0</v>
      </c>
    </row>
    <row r="330" spans="1:15">
      <c r="A330">
        <f t="shared" si="20"/>
        <v>6</v>
      </c>
      <c r="B330" s="1">
        <v>6.3434157371521</v>
      </c>
      <c r="C330">
        <v>79</v>
      </c>
      <c r="D330" s="2">
        <v>43496.951631169</v>
      </c>
      <c r="E330">
        <v>2021</v>
      </c>
      <c r="F330" t="s">
        <v>21</v>
      </c>
      <c r="G330" t="s">
        <v>27</v>
      </c>
      <c r="H330">
        <v>499362</v>
      </c>
      <c r="I330">
        <v>3</v>
      </c>
      <c r="J330">
        <v>1</v>
      </c>
      <c r="K330">
        <v>1</v>
      </c>
      <c r="L330">
        <v>0</v>
      </c>
      <c r="M330" s="5">
        <f t="shared" si="21"/>
        <v>73</v>
      </c>
      <c r="N330" s="4">
        <f t="shared" si="22"/>
        <v>0.924050632911392</v>
      </c>
      <c r="O330" s="3">
        <f t="shared" si="23"/>
        <v>0</v>
      </c>
    </row>
    <row r="331" spans="1:15">
      <c r="A331">
        <f t="shared" si="20"/>
        <v>8</v>
      </c>
      <c r="B331" s="1">
        <v>8.75335693359375</v>
      </c>
      <c r="C331">
        <v>43</v>
      </c>
      <c r="D331" s="2">
        <v>43496.951631169</v>
      </c>
      <c r="E331">
        <v>2020</v>
      </c>
      <c r="F331" t="s">
        <v>21</v>
      </c>
      <c r="G331" t="s">
        <v>27</v>
      </c>
      <c r="H331">
        <v>499362</v>
      </c>
      <c r="I331">
        <v>2</v>
      </c>
      <c r="J331">
        <v>1</v>
      </c>
      <c r="K331">
        <v>1</v>
      </c>
      <c r="L331">
        <v>0</v>
      </c>
      <c r="M331" s="5">
        <f t="shared" si="21"/>
        <v>35</v>
      </c>
      <c r="N331" s="4">
        <f t="shared" si="22"/>
        <v>0.813953488372093</v>
      </c>
      <c r="O331" s="3">
        <f t="shared" si="23"/>
        <v>0</v>
      </c>
    </row>
    <row r="332" spans="1:15">
      <c r="A332">
        <f t="shared" si="20"/>
        <v>6</v>
      </c>
      <c r="B332" s="1">
        <v>6.3434157371521</v>
      </c>
      <c r="C332">
        <v>19</v>
      </c>
      <c r="D332" s="2">
        <v>43496.951631169</v>
      </c>
      <c r="E332">
        <v>2019</v>
      </c>
      <c r="F332" t="s">
        <v>21</v>
      </c>
      <c r="G332" t="s">
        <v>27</v>
      </c>
      <c r="H332">
        <v>499362</v>
      </c>
      <c r="I332">
        <v>1</v>
      </c>
      <c r="J332">
        <v>1</v>
      </c>
      <c r="K332">
        <v>1</v>
      </c>
      <c r="L332">
        <v>0</v>
      </c>
      <c r="M332" s="5">
        <f t="shared" si="21"/>
        <v>13</v>
      </c>
      <c r="N332" s="4">
        <f t="shared" si="22"/>
        <v>0.684210526315789</v>
      </c>
      <c r="O332" s="3">
        <f t="shared" si="23"/>
        <v>0</v>
      </c>
    </row>
    <row r="333" spans="1:15">
      <c r="A333">
        <f t="shared" si="20"/>
        <v>31</v>
      </c>
      <c r="B333" s="1">
        <v>31.0305995941162</v>
      </c>
      <c r="C333">
        <v>249</v>
      </c>
      <c r="D333" s="2">
        <v>43384.0260835648</v>
      </c>
      <c r="E333">
        <v>2021</v>
      </c>
      <c r="F333" t="s">
        <v>21</v>
      </c>
      <c r="G333" t="s">
        <v>27</v>
      </c>
      <c r="H333">
        <v>155569</v>
      </c>
      <c r="I333">
        <v>4</v>
      </c>
      <c r="J333">
        <v>1</v>
      </c>
      <c r="K333">
        <v>1</v>
      </c>
      <c r="L333">
        <v>0</v>
      </c>
      <c r="M333" s="5">
        <f t="shared" si="21"/>
        <v>218</v>
      </c>
      <c r="N333" s="4">
        <f t="shared" si="22"/>
        <v>0.875502008032129</v>
      </c>
      <c r="O333" s="3">
        <f t="shared" si="23"/>
        <v>0</v>
      </c>
    </row>
    <row r="334" spans="1:15">
      <c r="A334">
        <f t="shared" si="20"/>
        <v>177</v>
      </c>
      <c r="B334" s="1">
        <v>177.013671875</v>
      </c>
      <c r="C334">
        <v>215</v>
      </c>
      <c r="D334" s="2">
        <v>43384.0260835648</v>
      </c>
      <c r="E334">
        <v>2020</v>
      </c>
      <c r="F334" t="s">
        <v>21</v>
      </c>
      <c r="G334" t="s">
        <v>27</v>
      </c>
      <c r="H334">
        <v>155569</v>
      </c>
      <c r="I334">
        <v>3</v>
      </c>
      <c r="J334">
        <v>1</v>
      </c>
      <c r="K334">
        <v>1</v>
      </c>
      <c r="L334">
        <v>0</v>
      </c>
      <c r="M334" s="5">
        <f t="shared" si="21"/>
        <v>38</v>
      </c>
      <c r="N334" s="4">
        <f t="shared" si="22"/>
        <v>0.176744186046512</v>
      </c>
      <c r="O334" s="3">
        <f t="shared" si="23"/>
        <v>1</v>
      </c>
    </row>
    <row r="335" spans="1:15">
      <c r="A335">
        <f t="shared" si="20"/>
        <v>146</v>
      </c>
      <c r="B335" s="1">
        <v>146.694641113281</v>
      </c>
      <c r="C335">
        <v>6</v>
      </c>
      <c r="D335" s="2">
        <v>43384.0260835648</v>
      </c>
      <c r="E335">
        <v>2019</v>
      </c>
      <c r="F335" t="s">
        <v>21</v>
      </c>
      <c r="G335" t="s">
        <v>27</v>
      </c>
      <c r="H335">
        <v>155569</v>
      </c>
      <c r="I335">
        <v>2</v>
      </c>
      <c r="J335">
        <v>1</v>
      </c>
      <c r="K335">
        <v>1</v>
      </c>
      <c r="L335">
        <v>0</v>
      </c>
      <c r="M335" s="5">
        <f t="shared" si="21"/>
        <v>-140</v>
      </c>
      <c r="N335" s="4">
        <f t="shared" si="22"/>
        <v>23.3333333333333</v>
      </c>
      <c r="O335" s="3">
        <f t="shared" si="23"/>
        <v>0</v>
      </c>
    </row>
    <row r="336" spans="1:15">
      <c r="A336">
        <f t="shared" si="20"/>
        <v>6</v>
      </c>
      <c r="B336" s="1">
        <v>6.3434157371521</v>
      </c>
      <c r="C336">
        <v>1</v>
      </c>
      <c r="D336" s="2">
        <v>44235.7696501968</v>
      </c>
      <c r="E336">
        <v>2021</v>
      </c>
      <c r="F336" t="s">
        <v>21</v>
      </c>
      <c r="G336" t="s">
        <v>28</v>
      </c>
      <c r="H336">
        <v>195243</v>
      </c>
      <c r="I336">
        <v>1</v>
      </c>
      <c r="J336">
        <v>0</v>
      </c>
      <c r="K336">
        <v>0</v>
      </c>
      <c r="L336">
        <v>0</v>
      </c>
      <c r="M336" s="5">
        <f t="shared" si="21"/>
        <v>-5</v>
      </c>
      <c r="N336" s="4">
        <f t="shared" si="22"/>
        <v>5</v>
      </c>
      <c r="O336" s="3">
        <f t="shared" si="23"/>
        <v>0</v>
      </c>
    </row>
    <row r="337" spans="1:15">
      <c r="A337">
        <f t="shared" si="20"/>
        <v>13</v>
      </c>
      <c r="B337" s="1">
        <v>13.5375270843505</v>
      </c>
      <c r="C337">
        <v>3</v>
      </c>
      <c r="D337" s="2">
        <v>44174.8339793634</v>
      </c>
      <c r="E337">
        <v>2021</v>
      </c>
      <c r="F337" t="s">
        <v>21</v>
      </c>
      <c r="G337" t="s">
        <v>28</v>
      </c>
      <c r="H337">
        <v>202140</v>
      </c>
      <c r="I337">
        <v>2</v>
      </c>
      <c r="J337">
        <v>1</v>
      </c>
      <c r="K337">
        <v>0</v>
      </c>
      <c r="L337">
        <v>1</v>
      </c>
      <c r="M337" s="5">
        <f t="shared" si="21"/>
        <v>-10</v>
      </c>
      <c r="N337" s="4">
        <f t="shared" si="22"/>
        <v>3.33333333333333</v>
      </c>
      <c r="O337" s="3">
        <f t="shared" si="23"/>
        <v>0</v>
      </c>
    </row>
    <row r="338" spans="1:15">
      <c r="A338">
        <f t="shared" si="20"/>
        <v>6</v>
      </c>
      <c r="B338" s="1">
        <v>6.3434157371521</v>
      </c>
      <c r="C338">
        <v>14</v>
      </c>
      <c r="D338" s="2">
        <v>44174.8339793634</v>
      </c>
      <c r="E338">
        <v>2020</v>
      </c>
      <c r="F338" t="s">
        <v>21</v>
      </c>
      <c r="G338" t="s">
        <v>28</v>
      </c>
      <c r="H338">
        <v>202140</v>
      </c>
      <c r="I338">
        <v>1</v>
      </c>
      <c r="J338">
        <v>1</v>
      </c>
      <c r="K338">
        <v>0</v>
      </c>
      <c r="L338">
        <v>1</v>
      </c>
      <c r="M338" s="5">
        <f t="shared" si="21"/>
        <v>8</v>
      </c>
      <c r="N338" s="4">
        <f t="shared" si="22"/>
        <v>0.571428571428571</v>
      </c>
      <c r="O338" s="3">
        <f t="shared" si="23"/>
        <v>0</v>
      </c>
    </row>
    <row r="339" spans="1:15">
      <c r="A339">
        <f t="shared" si="20"/>
        <v>6</v>
      </c>
      <c r="B339" s="1">
        <v>6.3434157371521</v>
      </c>
      <c r="C339">
        <v>9</v>
      </c>
      <c r="D339" s="2">
        <v>44029.7362517708</v>
      </c>
      <c r="E339">
        <v>2021</v>
      </c>
      <c r="F339" t="s">
        <v>21</v>
      </c>
      <c r="G339" t="s">
        <v>28</v>
      </c>
      <c r="H339">
        <v>41040</v>
      </c>
      <c r="I339">
        <v>2</v>
      </c>
      <c r="J339">
        <v>0</v>
      </c>
      <c r="K339">
        <v>0</v>
      </c>
      <c r="L339">
        <v>0</v>
      </c>
      <c r="M339" s="5">
        <f t="shared" si="21"/>
        <v>3</v>
      </c>
      <c r="N339" s="4">
        <f t="shared" si="22"/>
        <v>0.333333333333333</v>
      </c>
      <c r="O339" s="3">
        <f t="shared" si="23"/>
        <v>0</v>
      </c>
    </row>
    <row r="340" spans="1:15">
      <c r="A340">
        <f t="shared" si="20"/>
        <v>6</v>
      </c>
      <c r="B340" s="1">
        <v>6.3434157371521</v>
      </c>
      <c r="C340">
        <v>1</v>
      </c>
      <c r="D340" s="2">
        <v>44029.7362517708</v>
      </c>
      <c r="E340">
        <v>2020</v>
      </c>
      <c r="F340" t="s">
        <v>21</v>
      </c>
      <c r="G340" t="s">
        <v>28</v>
      </c>
      <c r="H340">
        <v>41040</v>
      </c>
      <c r="I340">
        <v>1</v>
      </c>
      <c r="J340">
        <v>0</v>
      </c>
      <c r="K340">
        <v>0</v>
      </c>
      <c r="L340">
        <v>0</v>
      </c>
      <c r="M340" s="5">
        <f t="shared" si="21"/>
        <v>-5</v>
      </c>
      <c r="N340" s="4">
        <f t="shared" si="22"/>
        <v>5</v>
      </c>
      <c r="O340" s="3">
        <f t="shared" si="23"/>
        <v>0</v>
      </c>
    </row>
    <row r="341" spans="1:15">
      <c r="A341">
        <f t="shared" si="20"/>
        <v>84</v>
      </c>
      <c r="B341" s="1">
        <v>84.4667816162109</v>
      </c>
      <c r="C341">
        <v>393</v>
      </c>
      <c r="D341" s="2">
        <v>39372.7916666667</v>
      </c>
      <c r="E341">
        <v>2021</v>
      </c>
      <c r="F341" t="s">
        <v>29</v>
      </c>
      <c r="G341" t="s">
        <v>19</v>
      </c>
      <c r="H341">
        <v>6675</v>
      </c>
      <c r="I341">
        <v>15</v>
      </c>
      <c r="J341">
        <v>1</v>
      </c>
      <c r="K341">
        <v>0</v>
      </c>
      <c r="L341">
        <v>0</v>
      </c>
      <c r="M341" s="5">
        <f t="shared" si="21"/>
        <v>309</v>
      </c>
      <c r="N341" s="4">
        <f t="shared" si="22"/>
        <v>0.786259541984733</v>
      </c>
      <c r="O341" s="3">
        <f t="shared" si="23"/>
        <v>0</v>
      </c>
    </row>
    <row r="342" spans="1:15">
      <c r="A342">
        <f t="shared" si="20"/>
        <v>187</v>
      </c>
      <c r="B342" s="1">
        <v>187.375610351562</v>
      </c>
      <c r="C342">
        <v>183</v>
      </c>
      <c r="D342" s="2">
        <v>37858.7916666667</v>
      </c>
      <c r="E342">
        <v>2020</v>
      </c>
      <c r="F342" t="s">
        <v>30</v>
      </c>
      <c r="G342" t="s">
        <v>24</v>
      </c>
      <c r="H342">
        <v>2</v>
      </c>
      <c r="I342">
        <v>18</v>
      </c>
      <c r="J342">
        <v>0</v>
      </c>
      <c r="K342">
        <v>0</v>
      </c>
      <c r="L342">
        <v>0</v>
      </c>
      <c r="M342" s="5">
        <f t="shared" si="21"/>
        <v>-4</v>
      </c>
      <c r="N342" s="4">
        <f t="shared" si="22"/>
        <v>0.0218579234972678</v>
      </c>
      <c r="O342" s="3">
        <f t="shared" si="23"/>
        <v>1</v>
      </c>
    </row>
    <row r="343" spans="1:15">
      <c r="A343">
        <f t="shared" si="20"/>
        <v>6</v>
      </c>
      <c r="B343" s="1">
        <v>6.3434157371521</v>
      </c>
      <c r="C343">
        <v>36</v>
      </c>
      <c r="D343" s="2">
        <v>43896.0133484954</v>
      </c>
      <c r="E343">
        <v>2021</v>
      </c>
      <c r="F343" t="s">
        <v>31</v>
      </c>
      <c r="G343" t="s">
        <v>32</v>
      </c>
      <c r="H343">
        <v>225760</v>
      </c>
      <c r="I343">
        <v>2</v>
      </c>
      <c r="J343">
        <v>0</v>
      </c>
      <c r="K343">
        <v>0</v>
      </c>
      <c r="L343">
        <v>0</v>
      </c>
      <c r="M343" s="5">
        <f t="shared" si="21"/>
        <v>30</v>
      </c>
      <c r="N343" s="4">
        <f t="shared" si="22"/>
        <v>0.833333333333333</v>
      </c>
      <c r="O343" s="3">
        <f t="shared" si="23"/>
        <v>0</v>
      </c>
    </row>
    <row r="344" spans="1:15">
      <c r="A344">
        <f t="shared" si="20"/>
        <v>6</v>
      </c>
      <c r="B344" s="1">
        <v>6.96597576141357</v>
      </c>
      <c r="C344">
        <v>28</v>
      </c>
      <c r="D344" s="2">
        <v>43896.0133484954</v>
      </c>
      <c r="E344">
        <v>2020</v>
      </c>
      <c r="F344" t="s">
        <v>31</v>
      </c>
      <c r="G344" t="s">
        <v>32</v>
      </c>
      <c r="H344">
        <v>225760</v>
      </c>
      <c r="I344">
        <v>1</v>
      </c>
      <c r="J344">
        <v>0</v>
      </c>
      <c r="K344">
        <v>0</v>
      </c>
      <c r="L344">
        <v>0</v>
      </c>
      <c r="M344" s="5">
        <f t="shared" si="21"/>
        <v>22</v>
      </c>
      <c r="N344" s="4">
        <f t="shared" si="22"/>
        <v>0.785714285714286</v>
      </c>
      <c r="O344" s="3">
        <f t="shared" si="23"/>
        <v>0</v>
      </c>
    </row>
    <row r="345" spans="1:15">
      <c r="A345">
        <f t="shared" si="20"/>
        <v>6</v>
      </c>
      <c r="B345" s="1">
        <v>6.3434157371521</v>
      </c>
      <c r="C345">
        <v>10</v>
      </c>
      <c r="D345" s="2">
        <v>43885.8505667477</v>
      </c>
      <c r="E345">
        <v>2021</v>
      </c>
      <c r="F345" t="s">
        <v>31</v>
      </c>
      <c r="G345" t="s">
        <v>32</v>
      </c>
      <c r="H345">
        <v>225760</v>
      </c>
      <c r="I345">
        <v>2</v>
      </c>
      <c r="J345">
        <v>0</v>
      </c>
      <c r="K345">
        <v>0</v>
      </c>
      <c r="L345">
        <v>0</v>
      </c>
      <c r="M345" s="5">
        <f t="shared" si="21"/>
        <v>4</v>
      </c>
      <c r="N345" s="4">
        <f t="shared" si="22"/>
        <v>0.4</v>
      </c>
      <c r="O345" s="3">
        <f t="shared" si="23"/>
        <v>0</v>
      </c>
    </row>
    <row r="346" spans="1:15">
      <c r="A346">
        <f t="shared" si="20"/>
        <v>6</v>
      </c>
      <c r="B346" s="1">
        <v>6.3434157371521</v>
      </c>
      <c r="C346">
        <v>13</v>
      </c>
      <c r="D346" s="2">
        <v>43885.8505667477</v>
      </c>
      <c r="E346">
        <v>2020</v>
      </c>
      <c r="F346" t="s">
        <v>31</v>
      </c>
      <c r="G346" t="s">
        <v>32</v>
      </c>
      <c r="H346">
        <v>225760</v>
      </c>
      <c r="I346">
        <v>1</v>
      </c>
      <c r="J346">
        <v>0</v>
      </c>
      <c r="K346">
        <v>0</v>
      </c>
      <c r="L346">
        <v>0</v>
      </c>
      <c r="M346" s="5">
        <f t="shared" si="21"/>
        <v>7</v>
      </c>
      <c r="N346" s="4">
        <f t="shared" si="22"/>
        <v>0.538461538461538</v>
      </c>
      <c r="O346" s="3">
        <f t="shared" si="23"/>
        <v>0</v>
      </c>
    </row>
    <row r="347" spans="1:15">
      <c r="A347">
        <f t="shared" si="20"/>
        <v>6</v>
      </c>
      <c r="B347" s="1">
        <v>6.3434157371521</v>
      </c>
      <c r="C347">
        <v>2</v>
      </c>
      <c r="D347" s="2">
        <v>44231.003387037</v>
      </c>
      <c r="E347">
        <v>2021</v>
      </c>
      <c r="F347" t="s">
        <v>31</v>
      </c>
      <c r="G347" t="s">
        <v>19</v>
      </c>
      <c r="H347">
        <v>18992</v>
      </c>
      <c r="I347">
        <v>1</v>
      </c>
      <c r="J347">
        <v>0</v>
      </c>
      <c r="K347">
        <v>0</v>
      </c>
      <c r="L347">
        <v>0</v>
      </c>
      <c r="M347" s="5">
        <f t="shared" si="21"/>
        <v>-4</v>
      </c>
      <c r="N347" s="4">
        <f t="shared" si="22"/>
        <v>2</v>
      </c>
      <c r="O347" s="3">
        <f t="shared" si="23"/>
        <v>0</v>
      </c>
    </row>
    <row r="348" spans="1:15">
      <c r="A348">
        <f t="shared" si="20"/>
        <v>6</v>
      </c>
      <c r="B348" s="1">
        <v>6.3434157371521</v>
      </c>
      <c r="C348">
        <v>4</v>
      </c>
      <c r="D348" s="2">
        <v>44224.7815685185</v>
      </c>
      <c r="E348">
        <v>2021</v>
      </c>
      <c r="F348" t="s">
        <v>31</v>
      </c>
      <c r="G348" t="s">
        <v>19</v>
      </c>
      <c r="H348">
        <v>64655</v>
      </c>
      <c r="I348">
        <v>1</v>
      </c>
      <c r="J348">
        <v>1</v>
      </c>
      <c r="K348">
        <v>0</v>
      </c>
      <c r="L348">
        <v>0</v>
      </c>
      <c r="M348" s="5">
        <f t="shared" si="21"/>
        <v>-2</v>
      </c>
      <c r="N348" s="4">
        <f t="shared" si="22"/>
        <v>0.5</v>
      </c>
      <c r="O348" s="3">
        <f t="shared" si="23"/>
        <v>0</v>
      </c>
    </row>
    <row r="349" spans="1:15">
      <c r="A349">
        <f t="shared" si="20"/>
        <v>8</v>
      </c>
      <c r="B349" s="1">
        <v>8.08437824249267</v>
      </c>
      <c r="C349">
        <v>3</v>
      </c>
      <c r="D349" s="2">
        <v>44180.989791088</v>
      </c>
      <c r="E349">
        <v>2021</v>
      </c>
      <c r="F349" t="s">
        <v>31</v>
      </c>
      <c r="G349" t="s">
        <v>19</v>
      </c>
      <c r="H349">
        <v>4402</v>
      </c>
      <c r="I349">
        <v>2</v>
      </c>
      <c r="J349">
        <v>0</v>
      </c>
      <c r="K349">
        <v>0</v>
      </c>
      <c r="L349">
        <v>0</v>
      </c>
      <c r="M349" s="5">
        <f t="shared" si="21"/>
        <v>-5</v>
      </c>
      <c r="N349" s="4">
        <f t="shared" si="22"/>
        <v>1.66666666666667</v>
      </c>
      <c r="O349" s="3">
        <f t="shared" si="23"/>
        <v>0</v>
      </c>
    </row>
    <row r="350" spans="1:15">
      <c r="A350">
        <f t="shared" si="20"/>
        <v>6</v>
      </c>
      <c r="B350" s="1">
        <v>6.3434157371521</v>
      </c>
      <c r="C350">
        <v>21</v>
      </c>
      <c r="D350" s="2">
        <v>44180.989791088</v>
      </c>
      <c r="E350">
        <v>2020</v>
      </c>
      <c r="F350" t="s">
        <v>31</v>
      </c>
      <c r="G350" t="s">
        <v>19</v>
      </c>
      <c r="H350">
        <v>4402</v>
      </c>
      <c r="I350">
        <v>1</v>
      </c>
      <c r="J350">
        <v>0</v>
      </c>
      <c r="K350">
        <v>0</v>
      </c>
      <c r="L350">
        <v>0</v>
      </c>
      <c r="M350" s="5">
        <f t="shared" si="21"/>
        <v>15</v>
      </c>
      <c r="N350" s="4">
        <f t="shared" si="22"/>
        <v>0.714285714285714</v>
      </c>
      <c r="O350" s="3">
        <f t="shared" si="23"/>
        <v>0</v>
      </c>
    </row>
    <row r="351" spans="1:15">
      <c r="A351">
        <f t="shared" si="20"/>
        <v>8</v>
      </c>
      <c r="B351" s="1">
        <v>8.09720611572265</v>
      </c>
      <c r="C351">
        <v>3</v>
      </c>
      <c r="D351" s="2">
        <v>44180.9897793171</v>
      </c>
      <c r="E351">
        <v>2021</v>
      </c>
      <c r="F351" t="s">
        <v>31</v>
      </c>
      <c r="G351" t="s">
        <v>19</v>
      </c>
      <c r="H351">
        <v>4402</v>
      </c>
      <c r="I351">
        <v>2</v>
      </c>
      <c r="J351">
        <v>0</v>
      </c>
      <c r="K351">
        <v>0</v>
      </c>
      <c r="L351">
        <v>0</v>
      </c>
      <c r="M351" s="5">
        <f t="shared" si="21"/>
        <v>-5</v>
      </c>
      <c r="N351" s="4">
        <f t="shared" si="22"/>
        <v>1.66666666666667</v>
      </c>
      <c r="O351" s="3">
        <f t="shared" si="23"/>
        <v>0</v>
      </c>
    </row>
    <row r="352" spans="1:15">
      <c r="A352">
        <f t="shared" si="20"/>
        <v>6</v>
      </c>
      <c r="B352" s="1">
        <v>6.3434157371521</v>
      </c>
      <c r="C352">
        <v>5</v>
      </c>
      <c r="D352" s="2">
        <v>44180.9897793171</v>
      </c>
      <c r="E352">
        <v>2020</v>
      </c>
      <c r="F352" t="s">
        <v>31</v>
      </c>
      <c r="G352" t="s">
        <v>19</v>
      </c>
      <c r="H352">
        <v>4402</v>
      </c>
      <c r="I352">
        <v>1</v>
      </c>
      <c r="J352">
        <v>0</v>
      </c>
      <c r="K352">
        <v>0</v>
      </c>
      <c r="L352">
        <v>0</v>
      </c>
      <c r="M352" s="5">
        <f t="shared" si="21"/>
        <v>-1</v>
      </c>
      <c r="N352" s="4">
        <f t="shared" si="22"/>
        <v>0.2</v>
      </c>
      <c r="O352" s="3">
        <f t="shared" si="23"/>
        <v>0</v>
      </c>
    </row>
    <row r="353" spans="1:15">
      <c r="A353">
        <f t="shared" si="20"/>
        <v>6</v>
      </c>
      <c r="B353" s="1">
        <v>6.3434157371521</v>
      </c>
      <c r="C353">
        <v>31</v>
      </c>
      <c r="D353" s="2">
        <v>44153.7728114583</v>
      </c>
      <c r="E353">
        <v>2021</v>
      </c>
      <c r="F353" t="s">
        <v>31</v>
      </c>
      <c r="G353" t="s">
        <v>19</v>
      </c>
      <c r="H353">
        <v>1285757</v>
      </c>
      <c r="I353">
        <v>2</v>
      </c>
      <c r="J353">
        <v>1</v>
      </c>
      <c r="K353">
        <v>0</v>
      </c>
      <c r="L353">
        <v>1</v>
      </c>
      <c r="M353" s="5">
        <f t="shared" si="21"/>
        <v>25</v>
      </c>
      <c r="N353" s="4">
        <f t="shared" si="22"/>
        <v>0.806451612903226</v>
      </c>
      <c r="O353" s="3">
        <f t="shared" si="23"/>
        <v>0</v>
      </c>
    </row>
    <row r="354" spans="1:15">
      <c r="A354">
        <f t="shared" si="20"/>
        <v>6</v>
      </c>
      <c r="B354" s="1">
        <v>6.3434157371521</v>
      </c>
      <c r="C354">
        <v>4</v>
      </c>
      <c r="D354" s="2">
        <v>44153.7728114583</v>
      </c>
      <c r="E354">
        <v>2020</v>
      </c>
      <c r="F354" t="s">
        <v>31</v>
      </c>
      <c r="G354" t="s">
        <v>19</v>
      </c>
      <c r="H354">
        <v>1285757</v>
      </c>
      <c r="I354">
        <v>1</v>
      </c>
      <c r="J354">
        <v>1</v>
      </c>
      <c r="K354">
        <v>0</v>
      </c>
      <c r="L354">
        <v>1</v>
      </c>
      <c r="M354" s="5">
        <f t="shared" si="21"/>
        <v>-2</v>
      </c>
      <c r="N354" s="4">
        <f t="shared" si="22"/>
        <v>0.5</v>
      </c>
      <c r="O354" s="3">
        <f t="shared" si="23"/>
        <v>0</v>
      </c>
    </row>
    <row r="355" spans="1:15">
      <c r="A355">
        <f t="shared" si="20"/>
        <v>6</v>
      </c>
      <c r="B355" s="1">
        <v>6.3434157371521</v>
      </c>
      <c r="C355">
        <v>6</v>
      </c>
      <c r="D355" s="2">
        <v>44153.7728023495</v>
      </c>
      <c r="E355">
        <v>2021</v>
      </c>
      <c r="F355" t="s">
        <v>31</v>
      </c>
      <c r="G355" t="s">
        <v>19</v>
      </c>
      <c r="H355">
        <v>616305</v>
      </c>
      <c r="I355">
        <v>2</v>
      </c>
      <c r="J355">
        <v>0</v>
      </c>
      <c r="K355">
        <v>0</v>
      </c>
      <c r="L355">
        <v>1</v>
      </c>
      <c r="M355" s="5">
        <f t="shared" si="21"/>
        <v>0</v>
      </c>
      <c r="N355" s="4">
        <f t="shared" si="22"/>
        <v>0</v>
      </c>
      <c r="O355" s="3">
        <f t="shared" si="23"/>
        <v>1</v>
      </c>
    </row>
    <row r="356" spans="1:15">
      <c r="A356">
        <f t="shared" si="20"/>
        <v>6</v>
      </c>
      <c r="B356" s="1">
        <v>6.3434157371521</v>
      </c>
      <c r="C356">
        <v>7</v>
      </c>
      <c r="D356" s="2">
        <v>44153.7728023495</v>
      </c>
      <c r="E356">
        <v>2020</v>
      </c>
      <c r="F356" t="s">
        <v>31</v>
      </c>
      <c r="G356" t="s">
        <v>19</v>
      </c>
      <c r="H356">
        <v>616305</v>
      </c>
      <c r="I356">
        <v>1</v>
      </c>
      <c r="J356">
        <v>0</v>
      </c>
      <c r="K356">
        <v>0</v>
      </c>
      <c r="L356">
        <v>1</v>
      </c>
      <c r="M356" s="5">
        <f t="shared" si="21"/>
        <v>1</v>
      </c>
      <c r="N356" s="4">
        <f t="shared" si="22"/>
        <v>0.142857142857143</v>
      </c>
      <c r="O356" s="3">
        <f t="shared" si="23"/>
        <v>1</v>
      </c>
    </row>
    <row r="357" spans="1:15">
      <c r="A357">
        <f t="shared" si="20"/>
        <v>6</v>
      </c>
      <c r="B357" s="1">
        <v>6.3434157371521</v>
      </c>
      <c r="C357">
        <v>6</v>
      </c>
      <c r="D357" s="2">
        <v>44124.8964847222</v>
      </c>
      <c r="E357">
        <v>2020</v>
      </c>
      <c r="F357" t="s">
        <v>31</v>
      </c>
      <c r="G357" t="s">
        <v>19</v>
      </c>
      <c r="H357">
        <v>688777</v>
      </c>
      <c r="I357">
        <v>1</v>
      </c>
      <c r="J357">
        <v>1</v>
      </c>
      <c r="K357">
        <v>0</v>
      </c>
      <c r="L357">
        <v>0</v>
      </c>
      <c r="M357" s="5">
        <f t="shared" si="21"/>
        <v>0</v>
      </c>
      <c r="N357" s="4">
        <f t="shared" si="22"/>
        <v>0</v>
      </c>
      <c r="O357" s="3">
        <f t="shared" si="23"/>
        <v>1</v>
      </c>
    </row>
    <row r="358" spans="1:15">
      <c r="A358">
        <f t="shared" si="20"/>
        <v>6</v>
      </c>
      <c r="B358" s="1">
        <v>6.3434157371521</v>
      </c>
      <c r="C358">
        <v>4</v>
      </c>
      <c r="D358" s="2">
        <v>44124.8964806713</v>
      </c>
      <c r="E358">
        <v>2021</v>
      </c>
      <c r="F358" t="s">
        <v>31</v>
      </c>
      <c r="G358" t="s">
        <v>19</v>
      </c>
      <c r="H358">
        <v>395509</v>
      </c>
      <c r="I358">
        <v>2</v>
      </c>
      <c r="J358">
        <v>1</v>
      </c>
      <c r="K358">
        <v>0</v>
      </c>
      <c r="L358">
        <v>0</v>
      </c>
      <c r="M358" s="5">
        <f t="shared" si="21"/>
        <v>-2</v>
      </c>
      <c r="N358" s="4">
        <f t="shared" si="22"/>
        <v>0.5</v>
      </c>
      <c r="O358" s="3">
        <f t="shared" si="23"/>
        <v>0</v>
      </c>
    </row>
    <row r="359" spans="1:15">
      <c r="A359">
        <f t="shared" si="20"/>
        <v>6</v>
      </c>
      <c r="B359" s="1">
        <v>6.3434157371521</v>
      </c>
      <c r="C359">
        <v>3</v>
      </c>
      <c r="D359" s="2">
        <v>44124.8964806713</v>
      </c>
      <c r="E359">
        <v>2020</v>
      </c>
      <c r="F359" t="s">
        <v>31</v>
      </c>
      <c r="G359" t="s">
        <v>19</v>
      </c>
      <c r="H359">
        <v>395509</v>
      </c>
      <c r="I359">
        <v>1</v>
      </c>
      <c r="J359">
        <v>1</v>
      </c>
      <c r="K359">
        <v>0</v>
      </c>
      <c r="L359">
        <v>0</v>
      </c>
      <c r="M359" s="5">
        <f t="shared" si="21"/>
        <v>-3</v>
      </c>
      <c r="N359" s="4">
        <f t="shared" si="22"/>
        <v>1</v>
      </c>
      <c r="O359" s="3">
        <f t="shared" si="23"/>
        <v>0</v>
      </c>
    </row>
    <row r="360" spans="1:15">
      <c r="A360">
        <f t="shared" si="20"/>
        <v>6</v>
      </c>
      <c r="B360" s="1">
        <v>6.3434157371521</v>
      </c>
      <c r="C360">
        <v>2</v>
      </c>
      <c r="D360" s="2">
        <v>44106.9700612616</v>
      </c>
      <c r="E360">
        <v>2020</v>
      </c>
      <c r="F360" t="s">
        <v>31</v>
      </c>
      <c r="G360" t="s">
        <v>19</v>
      </c>
      <c r="H360">
        <v>306286</v>
      </c>
      <c r="I360">
        <v>1</v>
      </c>
      <c r="J360">
        <v>0</v>
      </c>
      <c r="K360">
        <v>0</v>
      </c>
      <c r="L360">
        <v>0</v>
      </c>
      <c r="M360" s="5">
        <f t="shared" si="21"/>
        <v>-4</v>
      </c>
      <c r="N360" s="4">
        <f t="shared" si="22"/>
        <v>2</v>
      </c>
      <c r="O360" s="3">
        <f t="shared" si="23"/>
        <v>0</v>
      </c>
    </row>
    <row r="361" spans="1:15">
      <c r="A361">
        <f t="shared" si="20"/>
        <v>6</v>
      </c>
      <c r="B361" s="1">
        <v>6.3434157371521</v>
      </c>
      <c r="C361">
        <v>35</v>
      </c>
      <c r="D361" s="2">
        <v>44105.7865795486</v>
      </c>
      <c r="E361">
        <v>2020</v>
      </c>
      <c r="F361" t="s">
        <v>31</v>
      </c>
      <c r="G361" t="s">
        <v>19</v>
      </c>
      <c r="H361">
        <v>306286</v>
      </c>
      <c r="I361">
        <v>1</v>
      </c>
      <c r="J361">
        <v>0</v>
      </c>
      <c r="K361">
        <v>0</v>
      </c>
      <c r="L361">
        <v>0</v>
      </c>
      <c r="M361" s="5">
        <f t="shared" si="21"/>
        <v>29</v>
      </c>
      <c r="N361" s="4">
        <f t="shared" si="22"/>
        <v>0.828571428571429</v>
      </c>
      <c r="O361" s="3">
        <f t="shared" si="23"/>
        <v>0</v>
      </c>
    </row>
    <row r="362" spans="1:15">
      <c r="A362">
        <f t="shared" si="20"/>
        <v>6</v>
      </c>
      <c r="B362" s="1">
        <v>6.3434157371521</v>
      </c>
      <c r="C362">
        <v>12</v>
      </c>
      <c r="D362" s="2">
        <v>44095.7533891204</v>
      </c>
      <c r="E362">
        <v>2021</v>
      </c>
      <c r="F362" t="s">
        <v>31</v>
      </c>
      <c r="G362" t="s">
        <v>19</v>
      </c>
      <c r="H362">
        <v>573762</v>
      </c>
      <c r="I362">
        <v>2</v>
      </c>
      <c r="J362">
        <v>1</v>
      </c>
      <c r="K362">
        <v>0</v>
      </c>
      <c r="L362">
        <v>1</v>
      </c>
      <c r="M362" s="5">
        <f t="shared" si="21"/>
        <v>6</v>
      </c>
      <c r="N362" s="4">
        <f t="shared" si="22"/>
        <v>0.5</v>
      </c>
      <c r="O362" s="3">
        <f t="shared" si="23"/>
        <v>0</v>
      </c>
    </row>
    <row r="363" spans="1:15">
      <c r="A363">
        <f t="shared" si="20"/>
        <v>6</v>
      </c>
      <c r="B363" s="1">
        <v>6.3434157371521</v>
      </c>
      <c r="C363">
        <v>7</v>
      </c>
      <c r="D363" s="2">
        <v>44095.7533891204</v>
      </c>
      <c r="E363">
        <v>2020</v>
      </c>
      <c r="F363" t="s">
        <v>31</v>
      </c>
      <c r="G363" t="s">
        <v>19</v>
      </c>
      <c r="H363">
        <v>573762</v>
      </c>
      <c r="I363">
        <v>1</v>
      </c>
      <c r="J363">
        <v>1</v>
      </c>
      <c r="K363">
        <v>0</v>
      </c>
      <c r="L363">
        <v>1</v>
      </c>
      <c r="M363" s="5">
        <f t="shared" si="21"/>
        <v>1</v>
      </c>
      <c r="N363" s="4">
        <f t="shared" si="22"/>
        <v>0.142857142857143</v>
      </c>
      <c r="O363" s="3">
        <f t="shared" si="23"/>
        <v>1</v>
      </c>
    </row>
    <row r="364" spans="1:15">
      <c r="A364">
        <f t="shared" si="20"/>
        <v>6</v>
      </c>
      <c r="B364" s="1">
        <v>6.3434157371521</v>
      </c>
      <c r="C364">
        <v>33</v>
      </c>
      <c r="D364" s="2">
        <v>44091.016849919</v>
      </c>
      <c r="E364">
        <v>2021</v>
      </c>
      <c r="F364" t="s">
        <v>31</v>
      </c>
      <c r="G364" t="s">
        <v>19</v>
      </c>
      <c r="H364">
        <v>8633</v>
      </c>
      <c r="I364">
        <v>2</v>
      </c>
      <c r="J364">
        <v>0</v>
      </c>
      <c r="K364">
        <v>0</v>
      </c>
      <c r="L364">
        <v>1</v>
      </c>
      <c r="M364" s="5">
        <f t="shared" si="21"/>
        <v>27</v>
      </c>
      <c r="N364" s="4">
        <f t="shared" si="22"/>
        <v>0.818181818181818</v>
      </c>
      <c r="O364" s="3">
        <f t="shared" si="23"/>
        <v>0</v>
      </c>
    </row>
    <row r="365" spans="1:15">
      <c r="A365">
        <f t="shared" si="20"/>
        <v>6</v>
      </c>
      <c r="B365" s="1">
        <v>6.3434157371521</v>
      </c>
      <c r="C365">
        <v>16</v>
      </c>
      <c r="D365" s="2">
        <v>44091.016849919</v>
      </c>
      <c r="E365">
        <v>2020</v>
      </c>
      <c r="F365" t="s">
        <v>31</v>
      </c>
      <c r="G365" t="s">
        <v>19</v>
      </c>
      <c r="H365">
        <v>8633</v>
      </c>
      <c r="I365">
        <v>1</v>
      </c>
      <c r="J365">
        <v>0</v>
      </c>
      <c r="K365">
        <v>0</v>
      </c>
      <c r="L365">
        <v>1</v>
      </c>
      <c r="M365" s="5">
        <f t="shared" si="21"/>
        <v>10</v>
      </c>
      <c r="N365" s="4">
        <f t="shared" si="22"/>
        <v>0.625</v>
      </c>
      <c r="O365" s="3">
        <f t="shared" si="23"/>
        <v>0</v>
      </c>
    </row>
    <row r="366" spans="1:15">
      <c r="A366">
        <f t="shared" si="20"/>
        <v>6</v>
      </c>
      <c r="B366" s="1">
        <v>6.3434157371521</v>
      </c>
      <c r="C366">
        <v>16</v>
      </c>
      <c r="D366" s="2">
        <v>44077.7197765394</v>
      </c>
      <c r="E366">
        <v>2021</v>
      </c>
      <c r="F366" t="s">
        <v>31</v>
      </c>
      <c r="G366" t="s">
        <v>19</v>
      </c>
      <c r="H366">
        <v>2023032</v>
      </c>
      <c r="I366">
        <v>2</v>
      </c>
      <c r="J366">
        <v>1</v>
      </c>
      <c r="K366">
        <v>1</v>
      </c>
      <c r="L366">
        <v>1</v>
      </c>
      <c r="M366" s="5">
        <f t="shared" si="21"/>
        <v>10</v>
      </c>
      <c r="N366" s="4">
        <f t="shared" si="22"/>
        <v>0.625</v>
      </c>
      <c r="O366" s="3">
        <f t="shared" si="23"/>
        <v>0</v>
      </c>
    </row>
    <row r="367" spans="1:15">
      <c r="A367">
        <f t="shared" si="20"/>
        <v>6</v>
      </c>
      <c r="B367" s="1">
        <v>6.3434157371521</v>
      </c>
      <c r="C367">
        <v>15</v>
      </c>
      <c r="D367" s="2">
        <v>44077.7197765394</v>
      </c>
      <c r="E367">
        <v>2020</v>
      </c>
      <c r="F367" t="s">
        <v>31</v>
      </c>
      <c r="G367" t="s">
        <v>19</v>
      </c>
      <c r="H367">
        <v>2023032</v>
      </c>
      <c r="I367">
        <v>1</v>
      </c>
      <c r="J367">
        <v>1</v>
      </c>
      <c r="K367">
        <v>1</v>
      </c>
      <c r="L367">
        <v>1</v>
      </c>
      <c r="M367" s="5">
        <f t="shared" si="21"/>
        <v>9</v>
      </c>
      <c r="N367" s="4">
        <f t="shared" si="22"/>
        <v>0.6</v>
      </c>
      <c r="O367" s="3">
        <f t="shared" si="23"/>
        <v>0</v>
      </c>
    </row>
    <row r="368" spans="1:15">
      <c r="A368">
        <f t="shared" si="20"/>
        <v>6</v>
      </c>
      <c r="B368" s="1">
        <v>6.3434157371521</v>
      </c>
      <c r="C368">
        <v>22</v>
      </c>
      <c r="D368" s="2">
        <v>44075.9993584491</v>
      </c>
      <c r="E368">
        <v>2021</v>
      </c>
      <c r="F368" t="s">
        <v>31</v>
      </c>
      <c r="G368" t="s">
        <v>19</v>
      </c>
      <c r="H368">
        <v>1820144</v>
      </c>
      <c r="I368">
        <v>2</v>
      </c>
      <c r="J368">
        <v>1</v>
      </c>
      <c r="K368">
        <v>1</v>
      </c>
      <c r="L368">
        <v>1</v>
      </c>
      <c r="M368" s="5">
        <f t="shared" si="21"/>
        <v>16</v>
      </c>
      <c r="N368" s="4">
        <f t="shared" si="22"/>
        <v>0.727272727272727</v>
      </c>
      <c r="O368" s="3">
        <f t="shared" si="23"/>
        <v>0</v>
      </c>
    </row>
    <row r="369" spans="1:15">
      <c r="A369">
        <f t="shared" si="20"/>
        <v>6</v>
      </c>
      <c r="B369" s="1">
        <v>6.3434157371521</v>
      </c>
      <c r="C369">
        <v>10</v>
      </c>
      <c r="D369" s="2">
        <v>44075.9993584491</v>
      </c>
      <c r="E369">
        <v>2020</v>
      </c>
      <c r="F369" t="s">
        <v>31</v>
      </c>
      <c r="G369" t="s">
        <v>19</v>
      </c>
      <c r="H369">
        <v>1820144</v>
      </c>
      <c r="I369">
        <v>1</v>
      </c>
      <c r="J369">
        <v>1</v>
      </c>
      <c r="K369">
        <v>1</v>
      </c>
      <c r="L369">
        <v>1</v>
      </c>
      <c r="M369" s="5">
        <f t="shared" si="21"/>
        <v>4</v>
      </c>
      <c r="N369" s="4">
        <f t="shared" si="22"/>
        <v>0.4</v>
      </c>
      <c r="O369" s="3">
        <f t="shared" si="23"/>
        <v>0</v>
      </c>
    </row>
    <row r="370" spans="1:15">
      <c r="A370">
        <f t="shared" si="20"/>
        <v>6</v>
      </c>
      <c r="B370" s="1">
        <v>6.3434157371521</v>
      </c>
      <c r="C370">
        <v>9</v>
      </c>
      <c r="D370" s="2">
        <v>44075.9993549769</v>
      </c>
      <c r="E370">
        <v>2021</v>
      </c>
      <c r="F370" t="s">
        <v>31</v>
      </c>
      <c r="G370" t="s">
        <v>19</v>
      </c>
      <c r="H370">
        <v>1820144</v>
      </c>
      <c r="I370">
        <v>2</v>
      </c>
      <c r="J370">
        <v>0</v>
      </c>
      <c r="K370">
        <v>0</v>
      </c>
      <c r="L370">
        <v>1</v>
      </c>
      <c r="M370" s="5">
        <f t="shared" si="21"/>
        <v>3</v>
      </c>
      <c r="N370" s="4">
        <f t="shared" si="22"/>
        <v>0.333333333333333</v>
      </c>
      <c r="O370" s="3">
        <f t="shared" si="23"/>
        <v>0</v>
      </c>
    </row>
    <row r="371" spans="1:15">
      <c r="A371">
        <f t="shared" si="20"/>
        <v>6</v>
      </c>
      <c r="B371" s="1">
        <v>6.3434157371521</v>
      </c>
      <c r="C371">
        <v>21</v>
      </c>
      <c r="D371" s="2">
        <v>44075.9993549769</v>
      </c>
      <c r="E371">
        <v>2020</v>
      </c>
      <c r="F371" t="s">
        <v>31</v>
      </c>
      <c r="G371" t="s">
        <v>19</v>
      </c>
      <c r="H371">
        <v>1820144</v>
      </c>
      <c r="I371">
        <v>1</v>
      </c>
      <c r="J371">
        <v>0</v>
      </c>
      <c r="K371">
        <v>0</v>
      </c>
      <c r="L371">
        <v>1</v>
      </c>
      <c r="M371" s="5">
        <f t="shared" si="21"/>
        <v>15</v>
      </c>
      <c r="N371" s="4">
        <f t="shared" si="22"/>
        <v>0.714285714285714</v>
      </c>
      <c r="O371" s="3">
        <f t="shared" si="23"/>
        <v>0</v>
      </c>
    </row>
    <row r="372" spans="1:15">
      <c r="A372">
        <f t="shared" si="20"/>
        <v>6</v>
      </c>
      <c r="B372" s="1">
        <v>6.3434157371521</v>
      </c>
      <c r="C372">
        <v>70</v>
      </c>
      <c r="D372" s="2">
        <v>44070.8858412037</v>
      </c>
      <c r="E372">
        <v>2021</v>
      </c>
      <c r="F372" t="s">
        <v>31</v>
      </c>
      <c r="G372" t="s">
        <v>19</v>
      </c>
      <c r="H372">
        <v>1195474</v>
      </c>
      <c r="I372">
        <v>2</v>
      </c>
      <c r="J372">
        <v>1</v>
      </c>
      <c r="K372">
        <v>1</v>
      </c>
      <c r="L372">
        <v>1</v>
      </c>
      <c r="M372" s="5">
        <f t="shared" si="21"/>
        <v>64</v>
      </c>
      <c r="N372" s="4">
        <f t="shared" si="22"/>
        <v>0.914285714285714</v>
      </c>
      <c r="O372" s="3">
        <f t="shared" si="23"/>
        <v>0</v>
      </c>
    </row>
    <row r="373" spans="1:15">
      <c r="A373">
        <f t="shared" si="20"/>
        <v>6</v>
      </c>
      <c r="B373" s="1">
        <v>6.3434157371521</v>
      </c>
      <c r="C373">
        <v>20</v>
      </c>
      <c r="D373" s="2">
        <v>44070.8858412037</v>
      </c>
      <c r="E373">
        <v>2020</v>
      </c>
      <c r="F373" t="s">
        <v>31</v>
      </c>
      <c r="G373" t="s">
        <v>19</v>
      </c>
      <c r="H373">
        <v>1195474</v>
      </c>
      <c r="I373">
        <v>1</v>
      </c>
      <c r="J373">
        <v>1</v>
      </c>
      <c r="K373">
        <v>1</v>
      </c>
      <c r="L373">
        <v>1</v>
      </c>
      <c r="M373" s="5">
        <f t="shared" si="21"/>
        <v>14</v>
      </c>
      <c r="N373" s="4">
        <f t="shared" si="22"/>
        <v>0.7</v>
      </c>
      <c r="O373" s="3">
        <f t="shared" si="23"/>
        <v>0</v>
      </c>
    </row>
    <row r="374" spans="1:15">
      <c r="A374">
        <f t="shared" si="20"/>
        <v>9</v>
      </c>
      <c r="B374" s="1">
        <v>9.1880989074707</v>
      </c>
      <c r="C374">
        <v>3</v>
      </c>
      <c r="D374" s="2">
        <v>44067.9642814468</v>
      </c>
      <c r="E374">
        <v>2021</v>
      </c>
      <c r="F374" t="s">
        <v>31</v>
      </c>
      <c r="G374" t="s">
        <v>19</v>
      </c>
      <c r="H374">
        <v>84322</v>
      </c>
      <c r="I374">
        <v>2</v>
      </c>
      <c r="J374">
        <v>1</v>
      </c>
      <c r="K374">
        <v>0</v>
      </c>
      <c r="L374">
        <v>0</v>
      </c>
      <c r="M374" s="5">
        <f t="shared" si="21"/>
        <v>-6</v>
      </c>
      <c r="N374" s="4">
        <f t="shared" si="22"/>
        <v>2</v>
      </c>
      <c r="O374" s="3">
        <f t="shared" si="23"/>
        <v>0</v>
      </c>
    </row>
    <row r="375" spans="1:15">
      <c r="A375">
        <f t="shared" si="20"/>
        <v>6</v>
      </c>
      <c r="B375" s="1">
        <v>6.3434157371521</v>
      </c>
      <c r="C375">
        <v>2</v>
      </c>
      <c r="D375" s="2">
        <v>44067.9642814468</v>
      </c>
      <c r="E375">
        <v>2020</v>
      </c>
      <c r="F375" t="s">
        <v>31</v>
      </c>
      <c r="G375" t="s">
        <v>19</v>
      </c>
      <c r="H375">
        <v>84322</v>
      </c>
      <c r="I375">
        <v>1</v>
      </c>
      <c r="J375">
        <v>1</v>
      </c>
      <c r="K375">
        <v>0</v>
      </c>
      <c r="L375">
        <v>0</v>
      </c>
      <c r="M375" s="5">
        <f t="shared" si="21"/>
        <v>-4</v>
      </c>
      <c r="N375" s="4">
        <f t="shared" si="22"/>
        <v>2</v>
      </c>
      <c r="O375" s="3">
        <f t="shared" si="23"/>
        <v>0</v>
      </c>
    </row>
    <row r="376" spans="1:15">
      <c r="A376">
        <f t="shared" si="20"/>
        <v>6</v>
      </c>
      <c r="B376" s="1">
        <v>6.3434157371521</v>
      </c>
      <c r="C376">
        <v>120</v>
      </c>
      <c r="D376" s="2">
        <v>44062.7471822569</v>
      </c>
      <c r="E376">
        <v>2021</v>
      </c>
      <c r="F376" t="s">
        <v>31</v>
      </c>
      <c r="G376" t="s">
        <v>19</v>
      </c>
      <c r="H376">
        <v>4065161</v>
      </c>
      <c r="I376">
        <v>2</v>
      </c>
      <c r="J376">
        <v>0</v>
      </c>
      <c r="K376">
        <v>1</v>
      </c>
      <c r="L376">
        <v>1</v>
      </c>
      <c r="M376" s="5">
        <f t="shared" si="21"/>
        <v>114</v>
      </c>
      <c r="N376" s="4">
        <f t="shared" si="22"/>
        <v>0.95</v>
      </c>
      <c r="O376" s="3">
        <f t="shared" si="23"/>
        <v>0</v>
      </c>
    </row>
    <row r="377" spans="1:15">
      <c r="A377">
        <f t="shared" si="20"/>
        <v>6</v>
      </c>
      <c r="B377" s="1">
        <v>6.3434157371521</v>
      </c>
      <c r="C377">
        <v>57</v>
      </c>
      <c r="D377" s="2">
        <v>44062.7471822569</v>
      </c>
      <c r="E377">
        <v>2020</v>
      </c>
      <c r="F377" t="s">
        <v>31</v>
      </c>
      <c r="G377" t="s">
        <v>19</v>
      </c>
      <c r="H377">
        <v>4065161</v>
      </c>
      <c r="I377">
        <v>1</v>
      </c>
      <c r="J377">
        <v>0</v>
      </c>
      <c r="K377">
        <v>1</v>
      </c>
      <c r="L377">
        <v>1</v>
      </c>
      <c r="M377" s="5">
        <f t="shared" si="21"/>
        <v>51</v>
      </c>
      <c r="N377" s="4">
        <f t="shared" si="22"/>
        <v>0.894736842105263</v>
      </c>
      <c r="O377" s="3">
        <f t="shared" si="23"/>
        <v>0</v>
      </c>
    </row>
    <row r="378" spans="1:15">
      <c r="A378">
        <f t="shared" si="20"/>
        <v>18</v>
      </c>
      <c r="B378" s="1">
        <v>18.1344490051269</v>
      </c>
      <c r="C378">
        <v>61</v>
      </c>
      <c r="D378" s="2">
        <v>44018.7415476852</v>
      </c>
      <c r="E378">
        <v>2021</v>
      </c>
      <c r="F378" t="s">
        <v>31</v>
      </c>
      <c r="G378" t="s">
        <v>19</v>
      </c>
      <c r="H378">
        <v>58810</v>
      </c>
      <c r="I378">
        <v>2</v>
      </c>
      <c r="J378">
        <v>1</v>
      </c>
      <c r="K378">
        <v>1</v>
      </c>
      <c r="L378">
        <v>1</v>
      </c>
      <c r="M378" s="5">
        <f t="shared" si="21"/>
        <v>43</v>
      </c>
      <c r="N378" s="4">
        <f t="shared" si="22"/>
        <v>0.704918032786885</v>
      </c>
      <c r="O378" s="3">
        <f t="shared" si="23"/>
        <v>0</v>
      </c>
    </row>
    <row r="379" spans="1:15">
      <c r="A379">
        <f t="shared" si="20"/>
        <v>29</v>
      </c>
      <c r="B379" s="1">
        <v>29.1457462310791</v>
      </c>
      <c r="C379">
        <v>54</v>
      </c>
      <c r="D379" s="2">
        <v>44018.7415476852</v>
      </c>
      <c r="E379">
        <v>2020</v>
      </c>
      <c r="F379" t="s">
        <v>31</v>
      </c>
      <c r="G379" t="s">
        <v>19</v>
      </c>
      <c r="H379">
        <v>58810</v>
      </c>
      <c r="I379">
        <v>1</v>
      </c>
      <c r="J379">
        <v>1</v>
      </c>
      <c r="K379">
        <v>1</v>
      </c>
      <c r="L379">
        <v>1</v>
      </c>
      <c r="M379" s="5">
        <f t="shared" si="21"/>
        <v>25</v>
      </c>
      <c r="N379" s="4">
        <f t="shared" si="22"/>
        <v>0.462962962962963</v>
      </c>
      <c r="O379" s="3">
        <f t="shared" si="23"/>
        <v>0</v>
      </c>
    </row>
    <row r="380" spans="1:15">
      <c r="A380">
        <f t="shared" si="20"/>
        <v>15</v>
      </c>
      <c r="B380" s="1">
        <v>15.4099578857421</v>
      </c>
      <c r="C380">
        <v>15</v>
      </c>
      <c r="D380" s="2">
        <v>43942.9337478356</v>
      </c>
      <c r="E380">
        <v>2020</v>
      </c>
      <c r="F380" t="s">
        <v>31</v>
      </c>
      <c r="G380" t="s">
        <v>19</v>
      </c>
      <c r="H380">
        <v>39876</v>
      </c>
      <c r="I380">
        <v>1</v>
      </c>
      <c r="J380">
        <v>0</v>
      </c>
      <c r="K380">
        <v>0</v>
      </c>
      <c r="L380">
        <v>0</v>
      </c>
      <c r="M380" s="5">
        <f t="shared" si="21"/>
        <v>0</v>
      </c>
      <c r="N380" s="4">
        <f t="shared" si="22"/>
        <v>0</v>
      </c>
      <c r="O380" s="3">
        <f t="shared" si="23"/>
        <v>1</v>
      </c>
    </row>
    <row r="381" spans="1:15">
      <c r="A381">
        <f t="shared" si="20"/>
        <v>6</v>
      </c>
      <c r="B381" s="1">
        <v>6.3434157371521</v>
      </c>
      <c r="C381">
        <v>2</v>
      </c>
      <c r="D381" s="2">
        <v>43942.9337476852</v>
      </c>
      <c r="E381">
        <v>2020</v>
      </c>
      <c r="F381" t="s">
        <v>31</v>
      </c>
      <c r="G381" t="s">
        <v>19</v>
      </c>
      <c r="H381">
        <v>2852</v>
      </c>
      <c r="I381">
        <v>1</v>
      </c>
      <c r="J381">
        <v>0</v>
      </c>
      <c r="K381">
        <v>0</v>
      </c>
      <c r="L381">
        <v>0</v>
      </c>
      <c r="M381" s="5">
        <f t="shared" si="21"/>
        <v>-4</v>
      </c>
      <c r="N381" s="4">
        <f t="shared" si="22"/>
        <v>2</v>
      </c>
      <c r="O381" s="3">
        <f t="shared" si="23"/>
        <v>0</v>
      </c>
    </row>
    <row r="382" spans="1:15">
      <c r="A382">
        <f t="shared" si="20"/>
        <v>9</v>
      </c>
      <c r="B382" s="1">
        <v>9.84247303009033</v>
      </c>
      <c r="C382">
        <v>6</v>
      </c>
      <c r="D382" s="2">
        <v>43942.9337476042</v>
      </c>
      <c r="E382">
        <v>2021</v>
      </c>
      <c r="F382" t="s">
        <v>31</v>
      </c>
      <c r="G382" t="s">
        <v>19</v>
      </c>
      <c r="H382">
        <v>11921</v>
      </c>
      <c r="I382">
        <v>2</v>
      </c>
      <c r="J382">
        <v>1</v>
      </c>
      <c r="K382">
        <v>0</v>
      </c>
      <c r="L382">
        <v>0</v>
      </c>
      <c r="M382" s="5">
        <f t="shared" si="21"/>
        <v>-3</v>
      </c>
      <c r="N382" s="4">
        <f t="shared" si="22"/>
        <v>0.5</v>
      </c>
      <c r="O382" s="3">
        <f t="shared" si="23"/>
        <v>0</v>
      </c>
    </row>
    <row r="383" spans="1:15">
      <c r="A383">
        <f t="shared" si="20"/>
        <v>6</v>
      </c>
      <c r="B383" s="1">
        <v>6.3434157371521</v>
      </c>
      <c r="C383">
        <v>4</v>
      </c>
      <c r="D383" s="2">
        <v>43942.9337476042</v>
      </c>
      <c r="E383">
        <v>2020</v>
      </c>
      <c r="F383" t="s">
        <v>31</v>
      </c>
      <c r="G383" t="s">
        <v>19</v>
      </c>
      <c r="H383">
        <v>11921</v>
      </c>
      <c r="I383">
        <v>1</v>
      </c>
      <c r="J383">
        <v>1</v>
      </c>
      <c r="K383">
        <v>0</v>
      </c>
      <c r="L383">
        <v>0</v>
      </c>
      <c r="M383" s="5">
        <f t="shared" si="21"/>
        <v>-2</v>
      </c>
      <c r="N383" s="4">
        <f t="shared" si="22"/>
        <v>0.5</v>
      </c>
      <c r="O383" s="3">
        <f t="shared" si="23"/>
        <v>0</v>
      </c>
    </row>
    <row r="384" spans="1:15">
      <c r="A384">
        <f t="shared" si="20"/>
        <v>6</v>
      </c>
      <c r="B384" s="1">
        <v>6.3434157371521</v>
      </c>
      <c r="C384">
        <v>16</v>
      </c>
      <c r="D384" s="2">
        <v>43942.9337474884</v>
      </c>
      <c r="E384">
        <v>2021</v>
      </c>
      <c r="F384" t="s">
        <v>31</v>
      </c>
      <c r="G384" t="s">
        <v>19</v>
      </c>
      <c r="H384">
        <v>46877</v>
      </c>
      <c r="I384">
        <v>2</v>
      </c>
      <c r="J384">
        <v>1</v>
      </c>
      <c r="K384">
        <v>0</v>
      </c>
      <c r="L384">
        <v>0</v>
      </c>
      <c r="M384" s="5">
        <f t="shared" si="21"/>
        <v>10</v>
      </c>
      <c r="N384" s="4">
        <f t="shared" si="22"/>
        <v>0.625</v>
      </c>
      <c r="O384" s="3">
        <f t="shared" si="23"/>
        <v>0</v>
      </c>
    </row>
    <row r="385" spans="1:15">
      <c r="A385">
        <f t="shared" si="20"/>
        <v>6</v>
      </c>
      <c r="B385" s="1">
        <v>6.3434157371521</v>
      </c>
      <c r="C385">
        <v>48</v>
      </c>
      <c r="D385" s="2">
        <v>43942.9337474884</v>
      </c>
      <c r="E385">
        <v>2020</v>
      </c>
      <c r="F385" t="s">
        <v>31</v>
      </c>
      <c r="G385" t="s">
        <v>19</v>
      </c>
      <c r="H385">
        <v>46877</v>
      </c>
      <c r="I385">
        <v>1</v>
      </c>
      <c r="J385">
        <v>1</v>
      </c>
      <c r="K385">
        <v>0</v>
      </c>
      <c r="L385">
        <v>0</v>
      </c>
      <c r="M385" s="5">
        <f t="shared" si="21"/>
        <v>42</v>
      </c>
      <c r="N385" s="4">
        <f t="shared" si="22"/>
        <v>0.875</v>
      </c>
      <c r="O385" s="3">
        <f t="shared" si="23"/>
        <v>0</v>
      </c>
    </row>
    <row r="386" spans="1:15">
      <c r="A386">
        <f t="shared" si="20"/>
        <v>19</v>
      </c>
      <c r="B386" s="1">
        <v>19.4439792633056</v>
      </c>
      <c r="C386">
        <v>132</v>
      </c>
      <c r="D386" s="2">
        <v>43942.9337470255</v>
      </c>
      <c r="E386">
        <v>2021</v>
      </c>
      <c r="F386" t="s">
        <v>31</v>
      </c>
      <c r="G386" t="s">
        <v>19</v>
      </c>
      <c r="H386">
        <v>34111</v>
      </c>
      <c r="I386">
        <v>2</v>
      </c>
      <c r="J386">
        <v>1</v>
      </c>
      <c r="K386">
        <v>0</v>
      </c>
      <c r="L386">
        <v>0</v>
      </c>
      <c r="M386" s="5">
        <f t="shared" si="21"/>
        <v>113</v>
      </c>
      <c r="N386" s="4">
        <f t="shared" si="22"/>
        <v>0.856060606060606</v>
      </c>
      <c r="O386" s="3">
        <f t="shared" si="23"/>
        <v>0</v>
      </c>
    </row>
    <row r="387" spans="1:15">
      <c r="A387">
        <f t="shared" ref="A387:A450" si="24">INT(B387)</f>
        <v>68</v>
      </c>
      <c r="B387" s="1">
        <v>68.065200805664</v>
      </c>
      <c r="C387">
        <v>11</v>
      </c>
      <c r="D387" s="2">
        <v>43942.9337470255</v>
      </c>
      <c r="E387">
        <v>2020</v>
      </c>
      <c r="F387" t="s">
        <v>31</v>
      </c>
      <c r="G387" t="s">
        <v>19</v>
      </c>
      <c r="H387">
        <v>34111</v>
      </c>
      <c r="I387">
        <v>1</v>
      </c>
      <c r="J387">
        <v>1</v>
      </c>
      <c r="K387">
        <v>0</v>
      </c>
      <c r="L387">
        <v>0</v>
      </c>
      <c r="M387" s="5">
        <f t="shared" ref="M387:M450" si="25">C387-A387</f>
        <v>-57</v>
      </c>
      <c r="N387" s="4">
        <f t="shared" ref="N387:N450" si="26">ABS(C387-A387)/C387</f>
        <v>5.18181818181818</v>
      </c>
      <c r="O387" s="3">
        <f t="shared" ref="O387:O450" si="27">IF(N387*100&lt;20,1,0)</f>
        <v>0</v>
      </c>
    </row>
    <row r="388" spans="1:15">
      <c r="A388">
        <f t="shared" si="24"/>
        <v>7</v>
      </c>
      <c r="B388" s="1">
        <v>7.54323387145996</v>
      </c>
      <c r="C388">
        <v>26</v>
      </c>
      <c r="D388" s="2">
        <v>43942.933746956</v>
      </c>
      <c r="E388">
        <v>2021</v>
      </c>
      <c r="F388" t="s">
        <v>31</v>
      </c>
      <c r="G388" t="s">
        <v>19</v>
      </c>
      <c r="H388">
        <v>56246</v>
      </c>
      <c r="I388">
        <v>2</v>
      </c>
      <c r="J388">
        <v>1</v>
      </c>
      <c r="K388">
        <v>0</v>
      </c>
      <c r="L388">
        <v>0</v>
      </c>
      <c r="M388" s="5">
        <f t="shared" si="25"/>
        <v>19</v>
      </c>
      <c r="N388" s="4">
        <f t="shared" si="26"/>
        <v>0.730769230769231</v>
      </c>
      <c r="O388" s="3">
        <f t="shared" si="27"/>
        <v>0</v>
      </c>
    </row>
    <row r="389" spans="1:15">
      <c r="A389">
        <f t="shared" si="24"/>
        <v>6</v>
      </c>
      <c r="B389" s="1">
        <v>6.3434157371521</v>
      </c>
      <c r="C389">
        <v>6</v>
      </c>
      <c r="D389" s="2">
        <v>43942.933746956</v>
      </c>
      <c r="E389">
        <v>2020</v>
      </c>
      <c r="F389" t="s">
        <v>31</v>
      </c>
      <c r="G389" t="s">
        <v>19</v>
      </c>
      <c r="H389">
        <v>56246</v>
      </c>
      <c r="I389">
        <v>1</v>
      </c>
      <c r="J389">
        <v>1</v>
      </c>
      <c r="K389">
        <v>0</v>
      </c>
      <c r="L389">
        <v>0</v>
      </c>
      <c r="M389" s="5">
        <f t="shared" si="25"/>
        <v>0</v>
      </c>
      <c r="N389" s="4">
        <f t="shared" si="26"/>
        <v>0</v>
      </c>
      <c r="O389" s="3">
        <f t="shared" si="27"/>
        <v>1</v>
      </c>
    </row>
    <row r="390" spans="1:15">
      <c r="A390">
        <f t="shared" si="24"/>
        <v>6</v>
      </c>
      <c r="B390" s="1">
        <v>6.3434157371521</v>
      </c>
      <c r="C390">
        <v>3</v>
      </c>
      <c r="D390" s="2">
        <v>43942.9337467593</v>
      </c>
      <c r="E390">
        <v>2020</v>
      </c>
      <c r="F390" t="s">
        <v>31</v>
      </c>
      <c r="G390" t="s">
        <v>19</v>
      </c>
      <c r="H390">
        <v>36405</v>
      </c>
      <c r="I390">
        <v>1</v>
      </c>
      <c r="J390">
        <v>0</v>
      </c>
      <c r="K390">
        <v>0</v>
      </c>
      <c r="L390">
        <v>0</v>
      </c>
      <c r="M390" s="5">
        <f t="shared" si="25"/>
        <v>-3</v>
      </c>
      <c r="N390" s="4">
        <f t="shared" si="26"/>
        <v>1</v>
      </c>
      <c r="O390" s="3">
        <f t="shared" si="27"/>
        <v>0</v>
      </c>
    </row>
    <row r="391" spans="1:15">
      <c r="A391">
        <f t="shared" si="24"/>
        <v>6</v>
      </c>
      <c r="B391" s="1">
        <v>6.3434157371521</v>
      </c>
      <c r="C391">
        <v>129</v>
      </c>
      <c r="D391" s="2">
        <v>43941.8634508102</v>
      </c>
      <c r="E391">
        <v>2021</v>
      </c>
      <c r="F391" t="s">
        <v>31</v>
      </c>
      <c r="G391" t="s">
        <v>19</v>
      </c>
      <c r="H391">
        <v>1546904</v>
      </c>
      <c r="I391">
        <v>2</v>
      </c>
      <c r="J391">
        <v>1</v>
      </c>
      <c r="K391">
        <v>0</v>
      </c>
      <c r="L391">
        <v>1</v>
      </c>
      <c r="M391" s="5">
        <f t="shared" si="25"/>
        <v>123</v>
      </c>
      <c r="N391" s="4">
        <f t="shared" si="26"/>
        <v>0.953488372093023</v>
      </c>
      <c r="O391" s="3">
        <f t="shared" si="27"/>
        <v>0</v>
      </c>
    </row>
    <row r="392" spans="1:15">
      <c r="A392">
        <f t="shared" si="24"/>
        <v>6</v>
      </c>
      <c r="B392" s="1">
        <v>6.3434157371521</v>
      </c>
      <c r="C392">
        <v>5</v>
      </c>
      <c r="D392" s="2">
        <v>43941.8634508102</v>
      </c>
      <c r="E392">
        <v>2020</v>
      </c>
      <c r="F392" t="s">
        <v>31</v>
      </c>
      <c r="G392" t="s">
        <v>19</v>
      </c>
      <c r="H392">
        <v>1546904</v>
      </c>
      <c r="I392">
        <v>1</v>
      </c>
      <c r="J392">
        <v>1</v>
      </c>
      <c r="K392">
        <v>0</v>
      </c>
      <c r="L392">
        <v>1</v>
      </c>
      <c r="M392" s="5">
        <f t="shared" si="25"/>
        <v>-1</v>
      </c>
      <c r="N392" s="4">
        <f t="shared" si="26"/>
        <v>0.2</v>
      </c>
      <c r="O392" s="3">
        <f t="shared" si="27"/>
        <v>0</v>
      </c>
    </row>
    <row r="393" spans="1:15">
      <c r="A393">
        <f t="shared" si="24"/>
        <v>6</v>
      </c>
      <c r="B393" s="1">
        <v>6.3434157371521</v>
      </c>
      <c r="C393">
        <v>446</v>
      </c>
      <c r="D393" s="2">
        <v>43917.9200770833</v>
      </c>
      <c r="E393">
        <v>2021</v>
      </c>
      <c r="F393" t="s">
        <v>31</v>
      </c>
      <c r="G393" t="s">
        <v>19</v>
      </c>
      <c r="H393">
        <v>844757</v>
      </c>
      <c r="I393">
        <v>2</v>
      </c>
      <c r="J393">
        <v>1</v>
      </c>
      <c r="K393">
        <v>1</v>
      </c>
      <c r="L393">
        <v>1</v>
      </c>
      <c r="M393" s="5">
        <f t="shared" si="25"/>
        <v>440</v>
      </c>
      <c r="N393" s="4">
        <f t="shared" si="26"/>
        <v>0.986547085201794</v>
      </c>
      <c r="O393" s="3">
        <f t="shared" si="27"/>
        <v>0</v>
      </c>
    </row>
    <row r="394" spans="1:15">
      <c r="A394">
        <f t="shared" si="24"/>
        <v>201</v>
      </c>
      <c r="B394" s="1">
        <v>201.082626342773</v>
      </c>
      <c r="C394">
        <v>12</v>
      </c>
      <c r="D394" s="2">
        <v>43917.9200770833</v>
      </c>
      <c r="E394">
        <v>2020</v>
      </c>
      <c r="F394" t="s">
        <v>31</v>
      </c>
      <c r="G394" t="s">
        <v>19</v>
      </c>
      <c r="H394">
        <v>844757</v>
      </c>
      <c r="I394">
        <v>1</v>
      </c>
      <c r="J394">
        <v>1</v>
      </c>
      <c r="K394">
        <v>1</v>
      </c>
      <c r="L394">
        <v>1</v>
      </c>
      <c r="M394" s="5">
        <f t="shared" si="25"/>
        <v>-189</v>
      </c>
      <c r="N394" s="4">
        <f t="shared" si="26"/>
        <v>15.75</v>
      </c>
      <c r="O394" s="3">
        <f t="shared" si="27"/>
        <v>0</v>
      </c>
    </row>
    <row r="395" spans="1:15">
      <c r="A395">
        <f t="shared" si="24"/>
        <v>6</v>
      </c>
      <c r="B395" s="1">
        <v>6.3434157371521</v>
      </c>
      <c r="C395">
        <v>160</v>
      </c>
      <c r="D395" s="2">
        <v>43910.9558203357</v>
      </c>
      <c r="E395">
        <v>2021</v>
      </c>
      <c r="F395" t="s">
        <v>31</v>
      </c>
      <c r="G395" t="s">
        <v>19</v>
      </c>
      <c r="H395">
        <v>3135</v>
      </c>
      <c r="I395">
        <v>2</v>
      </c>
      <c r="J395">
        <v>0</v>
      </c>
      <c r="K395">
        <v>0</v>
      </c>
      <c r="L395">
        <v>0</v>
      </c>
      <c r="M395" s="5">
        <f t="shared" si="25"/>
        <v>154</v>
      </c>
      <c r="N395" s="4">
        <f t="shared" si="26"/>
        <v>0.9625</v>
      </c>
      <c r="O395" s="3">
        <f t="shared" si="27"/>
        <v>0</v>
      </c>
    </row>
    <row r="396" spans="1:15">
      <c r="A396">
        <f t="shared" si="24"/>
        <v>12</v>
      </c>
      <c r="B396" s="1">
        <v>12.5982341766357</v>
      </c>
      <c r="C396">
        <v>12</v>
      </c>
      <c r="D396" s="2">
        <v>43910.9558203357</v>
      </c>
      <c r="E396">
        <v>2020</v>
      </c>
      <c r="F396" t="s">
        <v>31</v>
      </c>
      <c r="G396" t="s">
        <v>19</v>
      </c>
      <c r="H396">
        <v>3135</v>
      </c>
      <c r="I396">
        <v>1</v>
      </c>
      <c r="J396">
        <v>0</v>
      </c>
      <c r="K396">
        <v>0</v>
      </c>
      <c r="L396">
        <v>0</v>
      </c>
      <c r="M396" s="5">
        <f t="shared" si="25"/>
        <v>0</v>
      </c>
      <c r="N396" s="4">
        <f t="shared" si="26"/>
        <v>0</v>
      </c>
      <c r="O396" s="3">
        <f t="shared" si="27"/>
        <v>1</v>
      </c>
    </row>
    <row r="397" spans="1:15">
      <c r="A397">
        <f t="shared" si="24"/>
        <v>6</v>
      </c>
      <c r="B397" s="1">
        <v>6.3434157371521</v>
      </c>
      <c r="C397">
        <v>64</v>
      </c>
      <c r="D397" s="2">
        <v>43894.7525694097</v>
      </c>
      <c r="E397">
        <v>2021</v>
      </c>
      <c r="F397" t="s">
        <v>31</v>
      </c>
      <c r="G397" t="s">
        <v>19</v>
      </c>
      <c r="H397">
        <v>362988</v>
      </c>
      <c r="I397">
        <v>2</v>
      </c>
      <c r="J397">
        <v>0</v>
      </c>
      <c r="K397">
        <v>0</v>
      </c>
      <c r="L397">
        <v>1</v>
      </c>
      <c r="M397" s="5">
        <f t="shared" si="25"/>
        <v>58</v>
      </c>
      <c r="N397" s="4">
        <f t="shared" si="26"/>
        <v>0.90625</v>
      </c>
      <c r="O397" s="3">
        <f t="shared" si="27"/>
        <v>0</v>
      </c>
    </row>
    <row r="398" spans="1:15">
      <c r="A398">
        <f t="shared" si="24"/>
        <v>9</v>
      </c>
      <c r="B398" s="1">
        <v>9.69406986236572</v>
      </c>
      <c r="C398">
        <v>57</v>
      </c>
      <c r="D398" s="2">
        <v>43894.7525694097</v>
      </c>
      <c r="E398">
        <v>2020</v>
      </c>
      <c r="F398" t="s">
        <v>31</v>
      </c>
      <c r="G398" t="s">
        <v>19</v>
      </c>
      <c r="H398">
        <v>362988</v>
      </c>
      <c r="I398">
        <v>1</v>
      </c>
      <c r="J398">
        <v>0</v>
      </c>
      <c r="K398">
        <v>0</v>
      </c>
      <c r="L398">
        <v>1</v>
      </c>
      <c r="M398" s="5">
        <f t="shared" si="25"/>
        <v>48</v>
      </c>
      <c r="N398" s="4">
        <f t="shared" si="26"/>
        <v>0.842105263157895</v>
      </c>
      <c r="O398" s="3">
        <f t="shared" si="27"/>
        <v>0</v>
      </c>
    </row>
    <row r="399" spans="1:15">
      <c r="A399">
        <f t="shared" si="24"/>
        <v>6</v>
      </c>
      <c r="B399" s="1">
        <v>6.3434157371521</v>
      </c>
      <c r="C399">
        <v>34</v>
      </c>
      <c r="D399" s="2">
        <v>43879.9768903935</v>
      </c>
      <c r="E399">
        <v>2021</v>
      </c>
      <c r="F399" t="s">
        <v>31</v>
      </c>
      <c r="G399" t="s">
        <v>19</v>
      </c>
      <c r="H399">
        <v>266769</v>
      </c>
      <c r="I399">
        <v>2</v>
      </c>
      <c r="J399">
        <v>1</v>
      </c>
      <c r="K399">
        <v>1</v>
      </c>
      <c r="L399">
        <v>0</v>
      </c>
      <c r="M399" s="5">
        <f t="shared" si="25"/>
        <v>28</v>
      </c>
      <c r="N399" s="4">
        <f t="shared" si="26"/>
        <v>0.823529411764706</v>
      </c>
      <c r="O399" s="3">
        <f t="shared" si="27"/>
        <v>0</v>
      </c>
    </row>
    <row r="400" spans="1:15">
      <c r="A400">
        <f t="shared" si="24"/>
        <v>6</v>
      </c>
      <c r="B400" s="1">
        <v>6.3434157371521</v>
      </c>
      <c r="C400">
        <v>31</v>
      </c>
      <c r="D400" s="2">
        <v>43879.9768903935</v>
      </c>
      <c r="E400">
        <v>2020</v>
      </c>
      <c r="F400" t="s">
        <v>31</v>
      </c>
      <c r="G400" t="s">
        <v>19</v>
      </c>
      <c r="H400">
        <v>266769</v>
      </c>
      <c r="I400">
        <v>1</v>
      </c>
      <c r="J400">
        <v>1</v>
      </c>
      <c r="K400">
        <v>1</v>
      </c>
      <c r="L400">
        <v>0</v>
      </c>
      <c r="M400" s="5">
        <f t="shared" si="25"/>
        <v>25</v>
      </c>
      <c r="N400" s="4">
        <f t="shared" si="26"/>
        <v>0.806451612903226</v>
      </c>
      <c r="O400" s="3">
        <f t="shared" si="27"/>
        <v>0</v>
      </c>
    </row>
    <row r="401" spans="1:15">
      <c r="A401">
        <f t="shared" si="24"/>
        <v>6</v>
      </c>
      <c r="B401" s="1">
        <v>6.3434157371521</v>
      </c>
      <c r="C401">
        <v>203</v>
      </c>
      <c r="D401" s="2">
        <v>43878.9486475694</v>
      </c>
      <c r="E401">
        <v>2021</v>
      </c>
      <c r="F401" t="s">
        <v>31</v>
      </c>
      <c r="G401" t="s">
        <v>19</v>
      </c>
      <c r="H401">
        <v>354933</v>
      </c>
      <c r="I401">
        <v>2</v>
      </c>
      <c r="J401">
        <v>1</v>
      </c>
      <c r="K401">
        <v>1</v>
      </c>
      <c r="L401">
        <v>1</v>
      </c>
      <c r="M401" s="5">
        <f t="shared" si="25"/>
        <v>197</v>
      </c>
      <c r="N401" s="4">
        <f t="shared" si="26"/>
        <v>0.970443349753695</v>
      </c>
      <c r="O401" s="3">
        <f t="shared" si="27"/>
        <v>0</v>
      </c>
    </row>
    <row r="402" spans="1:15">
      <c r="A402">
        <f t="shared" si="24"/>
        <v>114</v>
      </c>
      <c r="B402" s="1">
        <v>114.645217895507</v>
      </c>
      <c r="C402">
        <v>9</v>
      </c>
      <c r="D402" s="2">
        <v>43878.9486475694</v>
      </c>
      <c r="E402">
        <v>2020</v>
      </c>
      <c r="F402" t="s">
        <v>31</v>
      </c>
      <c r="G402" t="s">
        <v>19</v>
      </c>
      <c r="H402">
        <v>354933</v>
      </c>
      <c r="I402">
        <v>1</v>
      </c>
      <c r="J402">
        <v>1</v>
      </c>
      <c r="K402">
        <v>1</v>
      </c>
      <c r="L402">
        <v>1</v>
      </c>
      <c r="M402" s="5">
        <f t="shared" si="25"/>
        <v>-105</v>
      </c>
      <c r="N402" s="4">
        <f t="shared" si="26"/>
        <v>11.6666666666667</v>
      </c>
      <c r="O402" s="3">
        <f t="shared" si="27"/>
        <v>0</v>
      </c>
    </row>
    <row r="403" spans="1:15">
      <c r="A403">
        <f t="shared" si="24"/>
        <v>13</v>
      </c>
      <c r="B403" s="1">
        <v>13.9886856079101</v>
      </c>
      <c r="C403">
        <v>260</v>
      </c>
      <c r="D403" s="2">
        <v>43872.9209816782</v>
      </c>
      <c r="E403">
        <v>2021</v>
      </c>
      <c r="F403" t="s">
        <v>31</v>
      </c>
      <c r="G403" t="s">
        <v>19</v>
      </c>
      <c r="H403">
        <v>3730</v>
      </c>
      <c r="I403">
        <v>2</v>
      </c>
      <c r="J403">
        <v>1</v>
      </c>
      <c r="K403">
        <v>0</v>
      </c>
      <c r="L403">
        <v>0</v>
      </c>
      <c r="M403" s="5">
        <f t="shared" si="25"/>
        <v>247</v>
      </c>
      <c r="N403" s="4">
        <f t="shared" si="26"/>
        <v>0.95</v>
      </c>
      <c r="O403" s="3">
        <f t="shared" si="27"/>
        <v>0</v>
      </c>
    </row>
    <row r="404" spans="1:15">
      <c r="A404">
        <f t="shared" si="24"/>
        <v>80</v>
      </c>
      <c r="B404" s="1">
        <v>80.3675918579101</v>
      </c>
      <c r="C404">
        <v>135</v>
      </c>
      <c r="D404" s="2">
        <v>43872.9209816782</v>
      </c>
      <c r="E404">
        <v>2020</v>
      </c>
      <c r="F404" t="s">
        <v>31</v>
      </c>
      <c r="G404" t="s">
        <v>19</v>
      </c>
      <c r="H404">
        <v>3730</v>
      </c>
      <c r="I404">
        <v>1</v>
      </c>
      <c r="J404">
        <v>1</v>
      </c>
      <c r="K404">
        <v>0</v>
      </c>
      <c r="L404">
        <v>0</v>
      </c>
      <c r="M404" s="5">
        <f t="shared" si="25"/>
        <v>55</v>
      </c>
      <c r="N404" s="4">
        <f t="shared" si="26"/>
        <v>0.407407407407407</v>
      </c>
      <c r="O404" s="3">
        <f t="shared" si="27"/>
        <v>0</v>
      </c>
    </row>
    <row r="405" spans="1:15">
      <c r="A405">
        <f t="shared" si="24"/>
        <v>17</v>
      </c>
      <c r="B405" s="1">
        <v>17.8510837554931</v>
      </c>
      <c r="C405">
        <v>175</v>
      </c>
      <c r="D405" s="2">
        <v>43816.996102662</v>
      </c>
      <c r="E405">
        <v>2021</v>
      </c>
      <c r="F405" t="s">
        <v>31</v>
      </c>
      <c r="G405" t="s">
        <v>19</v>
      </c>
      <c r="H405">
        <v>65699</v>
      </c>
      <c r="I405">
        <v>3</v>
      </c>
      <c r="J405">
        <v>1</v>
      </c>
      <c r="K405">
        <v>1</v>
      </c>
      <c r="L405">
        <v>1</v>
      </c>
      <c r="M405" s="5">
        <f t="shared" si="25"/>
        <v>158</v>
      </c>
      <c r="N405" s="4">
        <f t="shared" si="26"/>
        <v>0.902857142857143</v>
      </c>
      <c r="O405" s="3">
        <f t="shared" si="27"/>
        <v>0</v>
      </c>
    </row>
    <row r="406" spans="1:15">
      <c r="A406">
        <f t="shared" si="24"/>
        <v>120</v>
      </c>
      <c r="B406" s="1">
        <v>120.079353332519</v>
      </c>
      <c r="C406">
        <v>14</v>
      </c>
      <c r="D406" s="2">
        <v>43816.996102662</v>
      </c>
      <c r="E406">
        <v>2020</v>
      </c>
      <c r="F406" t="s">
        <v>31</v>
      </c>
      <c r="G406" t="s">
        <v>19</v>
      </c>
      <c r="H406">
        <v>65699</v>
      </c>
      <c r="I406">
        <v>2</v>
      </c>
      <c r="J406">
        <v>1</v>
      </c>
      <c r="K406">
        <v>1</v>
      </c>
      <c r="L406">
        <v>1</v>
      </c>
      <c r="M406" s="5">
        <f t="shared" si="25"/>
        <v>-106</v>
      </c>
      <c r="N406" s="4">
        <f t="shared" si="26"/>
        <v>7.57142857142857</v>
      </c>
      <c r="O406" s="3">
        <f t="shared" si="27"/>
        <v>0</v>
      </c>
    </row>
    <row r="407" spans="1:15">
      <c r="A407">
        <f t="shared" si="24"/>
        <v>7</v>
      </c>
      <c r="B407" s="1">
        <v>7.30256223678588</v>
      </c>
      <c r="C407">
        <v>16</v>
      </c>
      <c r="D407" s="2">
        <v>43816.996102662</v>
      </c>
      <c r="E407">
        <v>2019</v>
      </c>
      <c r="F407" t="s">
        <v>31</v>
      </c>
      <c r="G407" t="s">
        <v>19</v>
      </c>
      <c r="H407">
        <v>65699</v>
      </c>
      <c r="I407">
        <v>1</v>
      </c>
      <c r="J407">
        <v>1</v>
      </c>
      <c r="K407">
        <v>1</v>
      </c>
      <c r="L407">
        <v>1</v>
      </c>
      <c r="M407" s="5">
        <f t="shared" si="25"/>
        <v>9</v>
      </c>
      <c r="N407" s="4">
        <f t="shared" si="26"/>
        <v>0.5625</v>
      </c>
      <c r="O407" s="3">
        <f t="shared" si="27"/>
        <v>0</v>
      </c>
    </row>
    <row r="408" spans="1:15">
      <c r="A408">
        <f t="shared" si="24"/>
        <v>19</v>
      </c>
      <c r="B408" s="1">
        <v>19.8095092773437</v>
      </c>
      <c r="C408">
        <v>181</v>
      </c>
      <c r="D408" s="2">
        <v>43816.0067566782</v>
      </c>
      <c r="E408">
        <v>2021</v>
      </c>
      <c r="F408" t="s">
        <v>31</v>
      </c>
      <c r="G408" t="s">
        <v>19</v>
      </c>
      <c r="H408">
        <v>65699</v>
      </c>
      <c r="I408">
        <v>3</v>
      </c>
      <c r="J408">
        <v>1</v>
      </c>
      <c r="K408">
        <v>1</v>
      </c>
      <c r="L408">
        <v>1</v>
      </c>
      <c r="M408" s="5">
        <f t="shared" si="25"/>
        <v>162</v>
      </c>
      <c r="N408" s="4">
        <f t="shared" si="26"/>
        <v>0.895027624309392</v>
      </c>
      <c r="O408" s="3">
        <f t="shared" si="27"/>
        <v>0</v>
      </c>
    </row>
    <row r="409" spans="1:15">
      <c r="A409">
        <f t="shared" si="24"/>
        <v>125</v>
      </c>
      <c r="B409" s="1">
        <v>125.220314025878</v>
      </c>
      <c r="C409">
        <v>18</v>
      </c>
      <c r="D409" s="2">
        <v>43816.0067566782</v>
      </c>
      <c r="E409">
        <v>2020</v>
      </c>
      <c r="F409" t="s">
        <v>31</v>
      </c>
      <c r="G409" t="s">
        <v>19</v>
      </c>
      <c r="H409">
        <v>65699</v>
      </c>
      <c r="I409">
        <v>2</v>
      </c>
      <c r="J409">
        <v>1</v>
      </c>
      <c r="K409">
        <v>1</v>
      </c>
      <c r="L409">
        <v>1</v>
      </c>
      <c r="M409" s="5">
        <f t="shared" si="25"/>
        <v>-107</v>
      </c>
      <c r="N409" s="4">
        <f t="shared" si="26"/>
        <v>5.94444444444444</v>
      </c>
      <c r="O409" s="3">
        <f t="shared" si="27"/>
        <v>0</v>
      </c>
    </row>
    <row r="410" spans="1:15">
      <c r="A410">
        <f t="shared" si="24"/>
        <v>8</v>
      </c>
      <c r="B410" s="1">
        <v>8.03501892089843</v>
      </c>
      <c r="C410">
        <v>17</v>
      </c>
      <c r="D410" s="2">
        <v>43816.0067566782</v>
      </c>
      <c r="E410">
        <v>2019</v>
      </c>
      <c r="F410" t="s">
        <v>31</v>
      </c>
      <c r="G410" t="s">
        <v>19</v>
      </c>
      <c r="H410">
        <v>65699</v>
      </c>
      <c r="I410">
        <v>1</v>
      </c>
      <c r="J410">
        <v>1</v>
      </c>
      <c r="K410">
        <v>1</v>
      </c>
      <c r="L410">
        <v>1</v>
      </c>
      <c r="M410" s="5">
        <f t="shared" si="25"/>
        <v>9</v>
      </c>
      <c r="N410" s="4">
        <f t="shared" si="26"/>
        <v>0.529411764705882</v>
      </c>
      <c r="O410" s="3">
        <f t="shared" si="27"/>
        <v>0</v>
      </c>
    </row>
    <row r="411" spans="1:15">
      <c r="A411">
        <f t="shared" si="24"/>
        <v>32</v>
      </c>
      <c r="B411" s="1">
        <v>32.2481079101562</v>
      </c>
      <c r="C411">
        <v>668</v>
      </c>
      <c r="D411" s="2">
        <v>43668.9086244213</v>
      </c>
      <c r="E411">
        <v>2021</v>
      </c>
      <c r="F411" t="s">
        <v>31</v>
      </c>
      <c r="G411" t="s">
        <v>19</v>
      </c>
      <c r="H411">
        <v>88050</v>
      </c>
      <c r="I411">
        <v>3</v>
      </c>
      <c r="J411">
        <v>1</v>
      </c>
      <c r="K411">
        <v>1</v>
      </c>
      <c r="L411">
        <v>1</v>
      </c>
      <c r="M411" s="5">
        <f t="shared" si="25"/>
        <v>636</v>
      </c>
      <c r="N411" s="4">
        <f t="shared" si="26"/>
        <v>0.952095808383233</v>
      </c>
      <c r="O411" s="3">
        <f t="shared" si="27"/>
        <v>0</v>
      </c>
    </row>
    <row r="412" spans="1:15">
      <c r="A412">
        <f t="shared" si="24"/>
        <v>502</v>
      </c>
      <c r="B412" s="1">
        <v>502.693542480468</v>
      </c>
      <c r="C412">
        <v>123</v>
      </c>
      <c r="D412" s="2">
        <v>43668.9086244213</v>
      </c>
      <c r="E412">
        <v>2020</v>
      </c>
      <c r="F412" t="s">
        <v>31</v>
      </c>
      <c r="G412" t="s">
        <v>19</v>
      </c>
      <c r="H412">
        <v>88050</v>
      </c>
      <c r="I412">
        <v>2</v>
      </c>
      <c r="J412">
        <v>1</v>
      </c>
      <c r="K412">
        <v>1</v>
      </c>
      <c r="L412">
        <v>1</v>
      </c>
      <c r="M412" s="5">
        <f t="shared" si="25"/>
        <v>-379</v>
      </c>
      <c r="N412" s="4">
        <f t="shared" si="26"/>
        <v>3.08130081300813</v>
      </c>
      <c r="O412" s="3">
        <f t="shared" si="27"/>
        <v>0</v>
      </c>
    </row>
    <row r="413" spans="1:15">
      <c r="A413">
        <f t="shared" si="24"/>
        <v>76</v>
      </c>
      <c r="B413" s="1">
        <v>76.9311752319336</v>
      </c>
      <c r="C413">
        <v>39</v>
      </c>
      <c r="D413" s="2">
        <v>43668.9086244213</v>
      </c>
      <c r="E413">
        <v>2019</v>
      </c>
      <c r="F413" t="s">
        <v>31</v>
      </c>
      <c r="G413" t="s">
        <v>19</v>
      </c>
      <c r="H413">
        <v>88050</v>
      </c>
      <c r="I413">
        <v>1</v>
      </c>
      <c r="J413">
        <v>1</v>
      </c>
      <c r="K413">
        <v>1</v>
      </c>
      <c r="L413">
        <v>1</v>
      </c>
      <c r="M413" s="5">
        <f t="shared" si="25"/>
        <v>-37</v>
      </c>
      <c r="N413" s="4">
        <f t="shared" si="26"/>
        <v>0.948717948717949</v>
      </c>
      <c r="O413" s="3">
        <f t="shared" si="27"/>
        <v>0</v>
      </c>
    </row>
    <row r="414" spans="1:15">
      <c r="A414">
        <f t="shared" si="24"/>
        <v>6</v>
      </c>
      <c r="B414" s="1">
        <v>6.3434157371521</v>
      </c>
      <c r="C414">
        <v>7</v>
      </c>
      <c r="D414" s="2">
        <v>43608.9180822107</v>
      </c>
      <c r="E414">
        <v>2020</v>
      </c>
      <c r="F414" t="s">
        <v>31</v>
      </c>
      <c r="G414" t="s">
        <v>19</v>
      </c>
      <c r="H414">
        <v>11147</v>
      </c>
      <c r="I414">
        <v>2</v>
      </c>
      <c r="J414">
        <v>1</v>
      </c>
      <c r="K414">
        <v>0</v>
      </c>
      <c r="L414">
        <v>0</v>
      </c>
      <c r="M414" s="5">
        <f t="shared" si="25"/>
        <v>1</v>
      </c>
      <c r="N414" s="4">
        <f t="shared" si="26"/>
        <v>0.142857142857143</v>
      </c>
      <c r="O414" s="3">
        <f t="shared" si="27"/>
        <v>1</v>
      </c>
    </row>
    <row r="415" spans="1:15">
      <c r="A415">
        <f t="shared" si="24"/>
        <v>6</v>
      </c>
      <c r="B415" s="1">
        <v>6.3434157371521</v>
      </c>
      <c r="C415">
        <v>80</v>
      </c>
      <c r="D415" s="2">
        <v>43608.9180822107</v>
      </c>
      <c r="E415">
        <v>2019</v>
      </c>
      <c r="F415" t="s">
        <v>31</v>
      </c>
      <c r="G415" t="s">
        <v>19</v>
      </c>
      <c r="H415">
        <v>11147</v>
      </c>
      <c r="I415">
        <v>1</v>
      </c>
      <c r="J415">
        <v>1</v>
      </c>
      <c r="K415">
        <v>0</v>
      </c>
      <c r="L415">
        <v>0</v>
      </c>
      <c r="M415" s="5">
        <f t="shared" si="25"/>
        <v>74</v>
      </c>
      <c r="N415" s="4">
        <f t="shared" si="26"/>
        <v>0.925</v>
      </c>
      <c r="O415" s="3">
        <f t="shared" si="27"/>
        <v>0</v>
      </c>
    </row>
    <row r="416" spans="1:15">
      <c r="A416">
        <f t="shared" si="24"/>
        <v>9</v>
      </c>
      <c r="B416" s="1">
        <v>9.48139762878418</v>
      </c>
      <c r="C416">
        <v>181</v>
      </c>
      <c r="D416" s="2">
        <v>43565.0002777778</v>
      </c>
      <c r="E416">
        <v>2021</v>
      </c>
      <c r="F416" t="s">
        <v>31</v>
      </c>
      <c r="G416" t="s">
        <v>19</v>
      </c>
      <c r="H416">
        <v>354933</v>
      </c>
      <c r="I416">
        <v>3</v>
      </c>
      <c r="J416">
        <v>1</v>
      </c>
      <c r="K416">
        <v>1</v>
      </c>
      <c r="L416">
        <v>1</v>
      </c>
      <c r="M416" s="5">
        <f t="shared" si="25"/>
        <v>172</v>
      </c>
      <c r="N416" s="4">
        <f t="shared" si="26"/>
        <v>0.950276243093923</v>
      </c>
      <c r="O416" s="3">
        <f t="shared" si="27"/>
        <v>0</v>
      </c>
    </row>
    <row r="417" spans="1:15">
      <c r="A417">
        <f t="shared" si="24"/>
        <v>98</v>
      </c>
      <c r="B417" s="1">
        <v>98.4236221313476</v>
      </c>
      <c r="C417">
        <v>144</v>
      </c>
      <c r="D417" s="2">
        <v>43565.0002777778</v>
      </c>
      <c r="E417">
        <v>2020</v>
      </c>
      <c r="F417" t="s">
        <v>31</v>
      </c>
      <c r="G417" t="s">
        <v>19</v>
      </c>
      <c r="H417">
        <v>354933</v>
      </c>
      <c r="I417">
        <v>2</v>
      </c>
      <c r="J417">
        <v>1</v>
      </c>
      <c r="K417">
        <v>1</v>
      </c>
      <c r="L417">
        <v>1</v>
      </c>
      <c r="M417" s="5">
        <f t="shared" si="25"/>
        <v>46</v>
      </c>
      <c r="N417" s="4">
        <f t="shared" si="26"/>
        <v>0.319444444444444</v>
      </c>
      <c r="O417" s="3">
        <f t="shared" si="27"/>
        <v>0</v>
      </c>
    </row>
    <row r="418" spans="1:15">
      <c r="A418">
        <f t="shared" si="24"/>
        <v>68</v>
      </c>
      <c r="B418" s="1">
        <v>68.0484161376953</v>
      </c>
      <c r="C418">
        <v>51</v>
      </c>
      <c r="D418" s="2">
        <v>43565.0002777778</v>
      </c>
      <c r="E418">
        <v>2019</v>
      </c>
      <c r="F418" t="s">
        <v>31</v>
      </c>
      <c r="G418" t="s">
        <v>19</v>
      </c>
      <c r="H418">
        <v>354933</v>
      </c>
      <c r="I418">
        <v>1</v>
      </c>
      <c r="J418">
        <v>1</v>
      </c>
      <c r="K418">
        <v>1</v>
      </c>
      <c r="L418">
        <v>1</v>
      </c>
      <c r="M418" s="5">
        <f t="shared" si="25"/>
        <v>-17</v>
      </c>
      <c r="N418" s="4">
        <f t="shared" si="26"/>
        <v>0.333333333333333</v>
      </c>
      <c r="O418" s="3">
        <f t="shared" si="27"/>
        <v>0</v>
      </c>
    </row>
    <row r="419" spans="1:15">
      <c r="A419">
        <f t="shared" si="24"/>
        <v>6</v>
      </c>
      <c r="B419" s="1">
        <v>6.3434157371521</v>
      </c>
      <c r="C419">
        <v>13</v>
      </c>
      <c r="D419" s="2">
        <v>43563.8100180903</v>
      </c>
      <c r="E419">
        <v>2020</v>
      </c>
      <c r="F419" t="s">
        <v>31</v>
      </c>
      <c r="G419" t="s">
        <v>19</v>
      </c>
      <c r="H419">
        <v>11147</v>
      </c>
      <c r="I419">
        <v>2</v>
      </c>
      <c r="J419">
        <v>1</v>
      </c>
      <c r="K419">
        <v>0</v>
      </c>
      <c r="L419">
        <v>0</v>
      </c>
      <c r="M419" s="5">
        <f t="shared" si="25"/>
        <v>7</v>
      </c>
      <c r="N419" s="4">
        <f t="shared" si="26"/>
        <v>0.538461538461538</v>
      </c>
      <c r="O419" s="3">
        <f t="shared" si="27"/>
        <v>0</v>
      </c>
    </row>
    <row r="420" spans="1:15">
      <c r="A420">
        <f t="shared" si="24"/>
        <v>6</v>
      </c>
      <c r="B420" s="1">
        <v>6.3434157371521</v>
      </c>
      <c r="C420">
        <v>34</v>
      </c>
      <c r="D420" s="2">
        <v>43563.8100180903</v>
      </c>
      <c r="E420">
        <v>2019</v>
      </c>
      <c r="F420" t="s">
        <v>31</v>
      </c>
      <c r="G420" t="s">
        <v>19</v>
      </c>
      <c r="H420">
        <v>11147</v>
      </c>
      <c r="I420">
        <v>1</v>
      </c>
      <c r="J420">
        <v>1</v>
      </c>
      <c r="K420">
        <v>0</v>
      </c>
      <c r="L420">
        <v>0</v>
      </c>
      <c r="M420" s="5">
        <f t="shared" si="25"/>
        <v>28</v>
      </c>
      <c r="N420" s="4">
        <f t="shared" si="26"/>
        <v>0.823529411764706</v>
      </c>
      <c r="O420" s="3">
        <f t="shared" si="27"/>
        <v>0</v>
      </c>
    </row>
    <row r="421" spans="1:15">
      <c r="A421">
        <f t="shared" si="24"/>
        <v>13</v>
      </c>
      <c r="B421" s="1">
        <v>13.2017040252685</v>
      </c>
      <c r="C421">
        <v>100</v>
      </c>
      <c r="D421" s="2">
        <v>43556.8431814815</v>
      </c>
      <c r="E421">
        <v>2021</v>
      </c>
      <c r="F421" t="s">
        <v>31</v>
      </c>
      <c r="G421" t="s">
        <v>19</v>
      </c>
      <c r="H421">
        <v>207772</v>
      </c>
      <c r="I421">
        <v>3</v>
      </c>
      <c r="J421">
        <v>1</v>
      </c>
      <c r="K421">
        <v>1</v>
      </c>
      <c r="L421">
        <v>1</v>
      </c>
      <c r="M421" s="5">
        <f t="shared" si="25"/>
        <v>87</v>
      </c>
      <c r="N421" s="4">
        <f t="shared" si="26"/>
        <v>0.87</v>
      </c>
      <c r="O421" s="3">
        <f t="shared" si="27"/>
        <v>0</v>
      </c>
    </row>
    <row r="422" spans="1:15">
      <c r="A422">
        <f t="shared" si="24"/>
        <v>56</v>
      </c>
      <c r="B422" s="1">
        <v>56.5009689331054</v>
      </c>
      <c r="C422">
        <v>140</v>
      </c>
      <c r="D422" s="2">
        <v>43556.8431814815</v>
      </c>
      <c r="E422">
        <v>2020</v>
      </c>
      <c r="F422" t="s">
        <v>31</v>
      </c>
      <c r="G422" t="s">
        <v>19</v>
      </c>
      <c r="H422">
        <v>207772</v>
      </c>
      <c r="I422">
        <v>2</v>
      </c>
      <c r="J422">
        <v>1</v>
      </c>
      <c r="K422">
        <v>1</v>
      </c>
      <c r="L422">
        <v>1</v>
      </c>
      <c r="M422" s="5">
        <f t="shared" si="25"/>
        <v>84</v>
      </c>
      <c r="N422" s="4">
        <f t="shared" si="26"/>
        <v>0.6</v>
      </c>
      <c r="O422" s="3">
        <f t="shared" si="27"/>
        <v>0</v>
      </c>
    </row>
    <row r="423" spans="1:15">
      <c r="A423">
        <f t="shared" si="24"/>
        <v>77</v>
      </c>
      <c r="B423" s="1">
        <v>77.2695922851562</v>
      </c>
      <c r="C423">
        <v>2</v>
      </c>
      <c r="D423" s="2">
        <v>43556.8431814815</v>
      </c>
      <c r="E423">
        <v>2019</v>
      </c>
      <c r="F423" t="s">
        <v>31</v>
      </c>
      <c r="G423" t="s">
        <v>19</v>
      </c>
      <c r="H423">
        <v>207772</v>
      </c>
      <c r="I423">
        <v>1</v>
      </c>
      <c r="J423">
        <v>1</v>
      </c>
      <c r="K423">
        <v>1</v>
      </c>
      <c r="L423">
        <v>1</v>
      </c>
      <c r="M423" s="5">
        <f t="shared" si="25"/>
        <v>-75</v>
      </c>
      <c r="N423" s="4">
        <f t="shared" si="26"/>
        <v>37.5</v>
      </c>
      <c r="O423" s="3">
        <f t="shared" si="27"/>
        <v>0</v>
      </c>
    </row>
    <row r="424" spans="1:15">
      <c r="A424">
        <f t="shared" si="24"/>
        <v>22</v>
      </c>
      <c r="B424" s="1">
        <v>22.1721305847167</v>
      </c>
      <c r="C424">
        <v>205</v>
      </c>
      <c r="D424" s="2">
        <v>43532.9754976852</v>
      </c>
      <c r="E424">
        <v>2021</v>
      </c>
      <c r="F424" t="s">
        <v>31</v>
      </c>
      <c r="G424" t="s">
        <v>19</v>
      </c>
      <c r="H424">
        <v>215376</v>
      </c>
      <c r="I424">
        <v>3</v>
      </c>
      <c r="J424">
        <v>1</v>
      </c>
      <c r="K424">
        <v>1</v>
      </c>
      <c r="L424">
        <v>1</v>
      </c>
      <c r="M424" s="5">
        <f t="shared" si="25"/>
        <v>183</v>
      </c>
      <c r="N424" s="4">
        <f t="shared" si="26"/>
        <v>0.892682926829268</v>
      </c>
      <c r="O424" s="3">
        <f t="shared" si="27"/>
        <v>0</v>
      </c>
    </row>
    <row r="425" spans="1:15">
      <c r="A425">
        <f t="shared" si="24"/>
        <v>132</v>
      </c>
      <c r="B425" s="1">
        <v>132.45767211914</v>
      </c>
      <c r="C425">
        <v>264</v>
      </c>
      <c r="D425" s="2">
        <v>43532.9754976852</v>
      </c>
      <c r="E425">
        <v>2020</v>
      </c>
      <c r="F425" t="s">
        <v>31</v>
      </c>
      <c r="G425" t="s">
        <v>19</v>
      </c>
      <c r="H425">
        <v>215376</v>
      </c>
      <c r="I425">
        <v>2</v>
      </c>
      <c r="J425">
        <v>1</v>
      </c>
      <c r="K425">
        <v>1</v>
      </c>
      <c r="L425">
        <v>1</v>
      </c>
      <c r="M425" s="5">
        <f t="shared" si="25"/>
        <v>132</v>
      </c>
      <c r="N425" s="4">
        <f t="shared" si="26"/>
        <v>0.5</v>
      </c>
      <c r="O425" s="3">
        <f t="shared" si="27"/>
        <v>0</v>
      </c>
    </row>
    <row r="426" spans="1:15">
      <c r="A426">
        <f t="shared" si="24"/>
        <v>168</v>
      </c>
      <c r="B426" s="1">
        <v>168.469863891601</v>
      </c>
      <c r="C426">
        <v>13</v>
      </c>
      <c r="D426" s="2">
        <v>43532.9754976852</v>
      </c>
      <c r="E426">
        <v>2019</v>
      </c>
      <c r="F426" t="s">
        <v>31</v>
      </c>
      <c r="G426" t="s">
        <v>19</v>
      </c>
      <c r="H426">
        <v>215376</v>
      </c>
      <c r="I426">
        <v>1</v>
      </c>
      <c r="J426">
        <v>1</v>
      </c>
      <c r="K426">
        <v>1</v>
      </c>
      <c r="L426">
        <v>1</v>
      </c>
      <c r="M426" s="5">
        <f t="shared" si="25"/>
        <v>-155</v>
      </c>
      <c r="N426" s="4">
        <f t="shared" si="26"/>
        <v>11.9230769230769</v>
      </c>
      <c r="O426" s="3">
        <f t="shared" si="27"/>
        <v>0</v>
      </c>
    </row>
    <row r="427" spans="1:15">
      <c r="A427">
        <f t="shared" si="24"/>
        <v>11</v>
      </c>
      <c r="B427" s="1">
        <v>11.0962562561035</v>
      </c>
      <c r="C427">
        <v>267</v>
      </c>
      <c r="D427" s="2">
        <v>43532.9754976852</v>
      </c>
      <c r="E427">
        <v>2021</v>
      </c>
      <c r="F427" t="s">
        <v>31</v>
      </c>
      <c r="G427" t="s">
        <v>19</v>
      </c>
      <c r="H427">
        <v>215376</v>
      </c>
      <c r="I427">
        <v>3</v>
      </c>
      <c r="J427">
        <v>1</v>
      </c>
      <c r="K427">
        <v>1</v>
      </c>
      <c r="L427">
        <v>1</v>
      </c>
      <c r="M427" s="5">
        <f t="shared" si="25"/>
        <v>256</v>
      </c>
      <c r="N427" s="4">
        <f t="shared" si="26"/>
        <v>0.958801498127341</v>
      </c>
      <c r="O427" s="3">
        <f t="shared" si="27"/>
        <v>0</v>
      </c>
    </row>
    <row r="428" spans="1:15">
      <c r="A428">
        <f t="shared" si="24"/>
        <v>181</v>
      </c>
      <c r="B428" s="1">
        <v>181.937622070312</v>
      </c>
      <c r="C428">
        <v>251</v>
      </c>
      <c r="D428" s="2">
        <v>43532.9754976852</v>
      </c>
      <c r="E428">
        <v>2020</v>
      </c>
      <c r="F428" t="s">
        <v>31</v>
      </c>
      <c r="G428" t="s">
        <v>19</v>
      </c>
      <c r="H428">
        <v>215376</v>
      </c>
      <c r="I428">
        <v>2</v>
      </c>
      <c r="J428">
        <v>1</v>
      </c>
      <c r="K428">
        <v>1</v>
      </c>
      <c r="L428">
        <v>1</v>
      </c>
      <c r="M428" s="5">
        <f t="shared" si="25"/>
        <v>70</v>
      </c>
      <c r="N428" s="4">
        <f t="shared" si="26"/>
        <v>0.278884462151394</v>
      </c>
      <c r="O428" s="3">
        <f t="shared" si="27"/>
        <v>0</v>
      </c>
    </row>
    <row r="429" spans="1:15">
      <c r="A429">
        <f t="shared" si="24"/>
        <v>158</v>
      </c>
      <c r="B429" s="1">
        <v>158.095016479492</v>
      </c>
      <c r="C429">
        <v>70</v>
      </c>
      <c r="D429" s="2">
        <v>43532.9754976852</v>
      </c>
      <c r="E429">
        <v>2019</v>
      </c>
      <c r="F429" t="s">
        <v>31</v>
      </c>
      <c r="G429" t="s">
        <v>19</v>
      </c>
      <c r="H429">
        <v>215376</v>
      </c>
      <c r="I429">
        <v>1</v>
      </c>
      <c r="J429">
        <v>1</v>
      </c>
      <c r="K429">
        <v>1</v>
      </c>
      <c r="L429">
        <v>1</v>
      </c>
      <c r="M429" s="5">
        <f t="shared" si="25"/>
        <v>-88</v>
      </c>
      <c r="N429" s="4">
        <f t="shared" si="26"/>
        <v>1.25714285714286</v>
      </c>
      <c r="O429" s="3">
        <f t="shared" si="27"/>
        <v>0</v>
      </c>
    </row>
    <row r="430" spans="1:15">
      <c r="A430">
        <f t="shared" si="24"/>
        <v>51</v>
      </c>
      <c r="B430" s="1">
        <v>51.01167678833</v>
      </c>
      <c r="C430">
        <v>962</v>
      </c>
      <c r="D430" s="2">
        <v>43503.0492592593</v>
      </c>
      <c r="E430">
        <v>2021</v>
      </c>
      <c r="F430" t="s">
        <v>31</v>
      </c>
      <c r="G430" t="s">
        <v>19</v>
      </c>
      <c r="H430">
        <v>154866</v>
      </c>
      <c r="I430">
        <v>3</v>
      </c>
      <c r="J430">
        <v>1</v>
      </c>
      <c r="K430">
        <v>1</v>
      </c>
      <c r="L430">
        <v>1</v>
      </c>
      <c r="M430" s="5">
        <f t="shared" si="25"/>
        <v>911</v>
      </c>
      <c r="N430" s="4">
        <f t="shared" si="26"/>
        <v>0.946985446985447</v>
      </c>
      <c r="O430" s="3">
        <f t="shared" si="27"/>
        <v>0</v>
      </c>
    </row>
    <row r="431" spans="1:15">
      <c r="A431">
        <f t="shared" si="24"/>
        <v>747</v>
      </c>
      <c r="B431" s="1">
        <v>747.961975097656</v>
      </c>
      <c r="C431">
        <v>903</v>
      </c>
      <c r="D431" s="2">
        <v>43503.0492592593</v>
      </c>
      <c r="E431">
        <v>2020</v>
      </c>
      <c r="F431" t="s">
        <v>31</v>
      </c>
      <c r="G431" t="s">
        <v>19</v>
      </c>
      <c r="H431">
        <v>154866</v>
      </c>
      <c r="I431">
        <v>2</v>
      </c>
      <c r="J431">
        <v>1</v>
      </c>
      <c r="K431">
        <v>1</v>
      </c>
      <c r="L431">
        <v>1</v>
      </c>
      <c r="M431" s="5">
        <f t="shared" si="25"/>
        <v>156</v>
      </c>
      <c r="N431" s="4">
        <f t="shared" si="26"/>
        <v>0.172757475083056</v>
      </c>
      <c r="O431" s="3">
        <f t="shared" si="27"/>
        <v>1</v>
      </c>
    </row>
    <row r="432" spans="1:15">
      <c r="A432">
        <f t="shared" si="24"/>
        <v>669</v>
      </c>
      <c r="B432" s="1">
        <v>669.202819824218</v>
      </c>
      <c r="C432">
        <v>47</v>
      </c>
      <c r="D432" s="2">
        <v>43503.0492592593</v>
      </c>
      <c r="E432">
        <v>2019</v>
      </c>
      <c r="F432" t="s">
        <v>31</v>
      </c>
      <c r="G432" t="s">
        <v>19</v>
      </c>
      <c r="H432">
        <v>154866</v>
      </c>
      <c r="I432">
        <v>1</v>
      </c>
      <c r="J432">
        <v>1</v>
      </c>
      <c r="K432">
        <v>1</v>
      </c>
      <c r="L432">
        <v>1</v>
      </c>
      <c r="M432" s="5">
        <f t="shared" si="25"/>
        <v>-622</v>
      </c>
      <c r="N432" s="4">
        <f t="shared" si="26"/>
        <v>13.2340425531915</v>
      </c>
      <c r="O432" s="3">
        <f t="shared" si="27"/>
        <v>0</v>
      </c>
    </row>
    <row r="433" spans="1:15">
      <c r="A433">
        <f t="shared" si="24"/>
        <v>6</v>
      </c>
      <c r="B433" s="1">
        <v>6.3434157371521</v>
      </c>
      <c r="C433">
        <v>35</v>
      </c>
      <c r="D433" s="2">
        <v>43495.8942939815</v>
      </c>
      <c r="E433">
        <v>2021</v>
      </c>
      <c r="F433" t="s">
        <v>31</v>
      </c>
      <c r="G433" t="s">
        <v>19</v>
      </c>
      <c r="H433">
        <v>646386</v>
      </c>
      <c r="I433">
        <v>3</v>
      </c>
      <c r="J433">
        <v>0</v>
      </c>
      <c r="K433">
        <v>0</v>
      </c>
      <c r="L433">
        <v>1</v>
      </c>
      <c r="M433" s="5">
        <f t="shared" si="25"/>
        <v>29</v>
      </c>
      <c r="N433" s="4">
        <f t="shared" si="26"/>
        <v>0.828571428571429</v>
      </c>
      <c r="O433" s="3">
        <f t="shared" si="27"/>
        <v>0</v>
      </c>
    </row>
    <row r="434" spans="1:15">
      <c r="A434">
        <f t="shared" si="24"/>
        <v>6</v>
      </c>
      <c r="B434" s="1">
        <v>6.3434157371521</v>
      </c>
      <c r="C434">
        <v>39</v>
      </c>
      <c r="D434" s="2">
        <v>43495.8942939815</v>
      </c>
      <c r="E434">
        <v>2020</v>
      </c>
      <c r="F434" t="s">
        <v>31</v>
      </c>
      <c r="G434" t="s">
        <v>19</v>
      </c>
      <c r="H434">
        <v>646386</v>
      </c>
      <c r="I434">
        <v>2</v>
      </c>
      <c r="J434">
        <v>0</v>
      </c>
      <c r="K434">
        <v>0</v>
      </c>
      <c r="L434">
        <v>1</v>
      </c>
      <c r="M434" s="5">
        <f t="shared" si="25"/>
        <v>33</v>
      </c>
      <c r="N434" s="4">
        <f t="shared" si="26"/>
        <v>0.846153846153846</v>
      </c>
      <c r="O434" s="3">
        <f t="shared" si="27"/>
        <v>0</v>
      </c>
    </row>
    <row r="435" spans="1:15">
      <c r="A435">
        <f t="shared" si="24"/>
        <v>6</v>
      </c>
      <c r="B435" s="1">
        <v>6.3434157371521</v>
      </c>
      <c r="C435">
        <v>49</v>
      </c>
      <c r="D435" s="2">
        <v>43495.8942939815</v>
      </c>
      <c r="E435">
        <v>2019</v>
      </c>
      <c r="F435" t="s">
        <v>31</v>
      </c>
      <c r="G435" t="s">
        <v>19</v>
      </c>
      <c r="H435">
        <v>646386</v>
      </c>
      <c r="I435">
        <v>1</v>
      </c>
      <c r="J435">
        <v>0</v>
      </c>
      <c r="K435">
        <v>0</v>
      </c>
      <c r="L435">
        <v>1</v>
      </c>
      <c r="M435" s="5">
        <f t="shared" si="25"/>
        <v>43</v>
      </c>
      <c r="N435" s="4">
        <f t="shared" si="26"/>
        <v>0.877551020408163</v>
      </c>
      <c r="O435" s="3">
        <f t="shared" si="27"/>
        <v>0</v>
      </c>
    </row>
    <row r="436" spans="1:15">
      <c r="A436">
        <f t="shared" si="24"/>
        <v>6</v>
      </c>
      <c r="B436" s="1">
        <v>6.3434157371521</v>
      </c>
      <c r="C436">
        <v>333</v>
      </c>
      <c r="D436" s="2">
        <v>43391.750787037</v>
      </c>
      <c r="E436">
        <v>2021</v>
      </c>
      <c r="F436" t="s">
        <v>31</v>
      </c>
      <c r="G436" t="s">
        <v>19</v>
      </c>
      <c r="H436">
        <v>732866</v>
      </c>
      <c r="I436">
        <v>4</v>
      </c>
      <c r="J436">
        <v>1</v>
      </c>
      <c r="K436">
        <v>1</v>
      </c>
      <c r="L436">
        <v>1</v>
      </c>
      <c r="M436" s="5">
        <f t="shared" si="25"/>
        <v>327</v>
      </c>
      <c r="N436" s="4">
        <f t="shared" si="26"/>
        <v>0.981981981981982</v>
      </c>
      <c r="O436" s="3">
        <f t="shared" si="27"/>
        <v>0</v>
      </c>
    </row>
    <row r="437" spans="1:15">
      <c r="A437">
        <f t="shared" si="24"/>
        <v>140</v>
      </c>
      <c r="B437" s="1">
        <v>140.725784301757</v>
      </c>
      <c r="C437">
        <v>224</v>
      </c>
      <c r="D437" s="2">
        <v>43391.750787037</v>
      </c>
      <c r="E437">
        <v>2020</v>
      </c>
      <c r="F437" t="s">
        <v>31</v>
      </c>
      <c r="G437" t="s">
        <v>19</v>
      </c>
      <c r="H437">
        <v>732866</v>
      </c>
      <c r="I437">
        <v>3</v>
      </c>
      <c r="J437">
        <v>1</v>
      </c>
      <c r="K437">
        <v>1</v>
      </c>
      <c r="L437">
        <v>1</v>
      </c>
      <c r="M437" s="5">
        <f t="shared" si="25"/>
        <v>84</v>
      </c>
      <c r="N437" s="4">
        <f t="shared" si="26"/>
        <v>0.375</v>
      </c>
      <c r="O437" s="3">
        <f t="shared" si="27"/>
        <v>0</v>
      </c>
    </row>
    <row r="438" spans="1:15">
      <c r="A438">
        <f t="shared" si="24"/>
        <v>63</v>
      </c>
      <c r="B438" s="1">
        <v>63.3468360900878</v>
      </c>
      <c r="C438">
        <v>25</v>
      </c>
      <c r="D438" s="2">
        <v>43391.750787037</v>
      </c>
      <c r="E438">
        <v>2019</v>
      </c>
      <c r="F438" t="s">
        <v>31</v>
      </c>
      <c r="G438" t="s">
        <v>19</v>
      </c>
      <c r="H438">
        <v>732866</v>
      </c>
      <c r="I438">
        <v>2</v>
      </c>
      <c r="J438">
        <v>1</v>
      </c>
      <c r="K438">
        <v>1</v>
      </c>
      <c r="L438">
        <v>1</v>
      </c>
      <c r="M438" s="5">
        <f t="shared" si="25"/>
        <v>-38</v>
      </c>
      <c r="N438" s="4">
        <f t="shared" si="26"/>
        <v>1.52</v>
      </c>
      <c r="O438" s="3">
        <f t="shared" si="27"/>
        <v>0</v>
      </c>
    </row>
    <row r="439" spans="1:15">
      <c r="A439">
        <f t="shared" si="24"/>
        <v>6</v>
      </c>
      <c r="B439" s="1">
        <v>6.3434157371521</v>
      </c>
      <c r="C439">
        <v>3</v>
      </c>
      <c r="D439" s="2">
        <v>43391.750787037</v>
      </c>
      <c r="E439">
        <v>2018</v>
      </c>
      <c r="F439" t="s">
        <v>31</v>
      </c>
      <c r="G439" t="s">
        <v>19</v>
      </c>
      <c r="H439">
        <v>732866</v>
      </c>
      <c r="I439">
        <v>1</v>
      </c>
      <c r="J439">
        <v>1</v>
      </c>
      <c r="K439">
        <v>1</v>
      </c>
      <c r="L439">
        <v>1</v>
      </c>
      <c r="M439" s="5">
        <f t="shared" si="25"/>
        <v>-3</v>
      </c>
      <c r="N439" s="4">
        <f t="shared" si="26"/>
        <v>1</v>
      </c>
      <c r="O439" s="3">
        <f t="shared" si="27"/>
        <v>0</v>
      </c>
    </row>
    <row r="440" spans="1:15">
      <c r="A440">
        <f t="shared" si="24"/>
        <v>6</v>
      </c>
      <c r="B440" s="1">
        <v>6.3434157371521</v>
      </c>
      <c r="C440">
        <v>66</v>
      </c>
      <c r="D440" s="2">
        <v>43391.750787037</v>
      </c>
      <c r="E440">
        <v>2021</v>
      </c>
      <c r="F440" t="s">
        <v>31</v>
      </c>
      <c r="G440" t="s">
        <v>19</v>
      </c>
      <c r="H440">
        <v>732866</v>
      </c>
      <c r="I440">
        <v>4</v>
      </c>
      <c r="J440">
        <v>1</v>
      </c>
      <c r="K440">
        <v>1</v>
      </c>
      <c r="L440">
        <v>1</v>
      </c>
      <c r="M440" s="5">
        <f t="shared" si="25"/>
        <v>60</v>
      </c>
      <c r="N440" s="4">
        <f t="shared" si="26"/>
        <v>0.909090909090909</v>
      </c>
      <c r="O440" s="3">
        <f t="shared" si="27"/>
        <v>0</v>
      </c>
    </row>
    <row r="441" spans="1:15">
      <c r="A441">
        <f t="shared" si="24"/>
        <v>6</v>
      </c>
      <c r="B441" s="1">
        <v>6.3434157371521</v>
      </c>
      <c r="C441">
        <v>54</v>
      </c>
      <c r="D441" s="2">
        <v>43391.750787037</v>
      </c>
      <c r="E441">
        <v>2020</v>
      </c>
      <c r="F441" t="s">
        <v>31</v>
      </c>
      <c r="G441" t="s">
        <v>19</v>
      </c>
      <c r="H441">
        <v>732866</v>
      </c>
      <c r="I441">
        <v>3</v>
      </c>
      <c r="J441">
        <v>1</v>
      </c>
      <c r="K441">
        <v>1</v>
      </c>
      <c r="L441">
        <v>1</v>
      </c>
      <c r="M441" s="5">
        <f t="shared" si="25"/>
        <v>48</v>
      </c>
      <c r="N441" s="4">
        <f t="shared" si="26"/>
        <v>0.888888888888889</v>
      </c>
      <c r="O441" s="3">
        <f t="shared" si="27"/>
        <v>0</v>
      </c>
    </row>
    <row r="442" spans="1:15">
      <c r="A442">
        <f t="shared" si="24"/>
        <v>6</v>
      </c>
      <c r="B442" s="1">
        <v>6.3434157371521</v>
      </c>
      <c r="C442">
        <v>26</v>
      </c>
      <c r="D442" s="2">
        <v>43391.750787037</v>
      </c>
      <c r="E442">
        <v>2019</v>
      </c>
      <c r="F442" t="s">
        <v>31</v>
      </c>
      <c r="G442" t="s">
        <v>19</v>
      </c>
      <c r="H442">
        <v>732866</v>
      </c>
      <c r="I442">
        <v>2</v>
      </c>
      <c r="J442">
        <v>1</v>
      </c>
      <c r="K442">
        <v>1</v>
      </c>
      <c r="L442">
        <v>1</v>
      </c>
      <c r="M442" s="5">
        <f t="shared" si="25"/>
        <v>20</v>
      </c>
      <c r="N442" s="4">
        <f t="shared" si="26"/>
        <v>0.769230769230769</v>
      </c>
      <c r="O442" s="3">
        <f t="shared" si="27"/>
        <v>0</v>
      </c>
    </row>
    <row r="443" spans="1:15">
      <c r="A443">
        <f t="shared" si="24"/>
        <v>6</v>
      </c>
      <c r="B443" s="1">
        <v>6.3434157371521</v>
      </c>
      <c r="C443">
        <v>36</v>
      </c>
      <c r="D443" s="2">
        <v>43391.750787037</v>
      </c>
      <c r="E443">
        <v>2018</v>
      </c>
      <c r="F443" t="s">
        <v>31</v>
      </c>
      <c r="G443" t="s">
        <v>19</v>
      </c>
      <c r="H443">
        <v>732866</v>
      </c>
      <c r="I443">
        <v>1</v>
      </c>
      <c r="J443">
        <v>1</v>
      </c>
      <c r="K443">
        <v>1</v>
      </c>
      <c r="L443">
        <v>1</v>
      </c>
      <c r="M443" s="5">
        <f t="shared" si="25"/>
        <v>30</v>
      </c>
      <c r="N443" s="4">
        <f t="shared" si="26"/>
        <v>0.833333333333333</v>
      </c>
      <c r="O443" s="3">
        <f t="shared" si="27"/>
        <v>0</v>
      </c>
    </row>
    <row r="444" spans="1:15">
      <c r="A444">
        <f t="shared" si="24"/>
        <v>6</v>
      </c>
      <c r="B444" s="1">
        <v>6.3434157371521</v>
      </c>
      <c r="C444">
        <v>343</v>
      </c>
      <c r="D444" s="2">
        <v>43391.750787037</v>
      </c>
      <c r="E444">
        <v>2021</v>
      </c>
      <c r="F444" t="s">
        <v>31</v>
      </c>
      <c r="G444" t="s">
        <v>19</v>
      </c>
      <c r="H444">
        <v>511562</v>
      </c>
      <c r="I444">
        <v>4</v>
      </c>
      <c r="J444">
        <v>1</v>
      </c>
      <c r="K444">
        <v>1</v>
      </c>
      <c r="L444">
        <v>1</v>
      </c>
      <c r="M444" s="5">
        <f t="shared" si="25"/>
        <v>337</v>
      </c>
      <c r="N444" s="4">
        <f t="shared" si="26"/>
        <v>0.982507288629738</v>
      </c>
      <c r="O444" s="3">
        <f t="shared" si="27"/>
        <v>0</v>
      </c>
    </row>
    <row r="445" spans="1:15">
      <c r="A445">
        <f t="shared" si="24"/>
        <v>198</v>
      </c>
      <c r="B445" s="1">
        <v>198.977478027343</v>
      </c>
      <c r="C445">
        <v>176</v>
      </c>
      <c r="D445" s="2">
        <v>43391.750787037</v>
      </c>
      <c r="E445">
        <v>2020</v>
      </c>
      <c r="F445" t="s">
        <v>31</v>
      </c>
      <c r="G445" t="s">
        <v>19</v>
      </c>
      <c r="H445">
        <v>511562</v>
      </c>
      <c r="I445">
        <v>3</v>
      </c>
      <c r="J445">
        <v>1</v>
      </c>
      <c r="K445">
        <v>1</v>
      </c>
      <c r="L445">
        <v>1</v>
      </c>
      <c r="M445" s="5">
        <f t="shared" si="25"/>
        <v>-22</v>
      </c>
      <c r="N445" s="4">
        <f t="shared" si="26"/>
        <v>0.125</v>
      </c>
      <c r="O445" s="3">
        <f t="shared" si="27"/>
        <v>1</v>
      </c>
    </row>
    <row r="446" spans="1:15">
      <c r="A446">
        <f t="shared" si="24"/>
        <v>65</v>
      </c>
      <c r="B446" s="1">
        <v>65.8154983520507</v>
      </c>
      <c r="C446">
        <v>25</v>
      </c>
      <c r="D446" s="2">
        <v>43391.750787037</v>
      </c>
      <c r="E446">
        <v>2019</v>
      </c>
      <c r="F446" t="s">
        <v>31</v>
      </c>
      <c r="G446" t="s">
        <v>19</v>
      </c>
      <c r="H446">
        <v>511562</v>
      </c>
      <c r="I446">
        <v>2</v>
      </c>
      <c r="J446">
        <v>1</v>
      </c>
      <c r="K446">
        <v>1</v>
      </c>
      <c r="L446">
        <v>1</v>
      </c>
      <c r="M446" s="5">
        <f t="shared" si="25"/>
        <v>-40</v>
      </c>
      <c r="N446" s="4">
        <f t="shared" si="26"/>
        <v>1.6</v>
      </c>
      <c r="O446" s="3">
        <f t="shared" si="27"/>
        <v>0</v>
      </c>
    </row>
    <row r="447" spans="1:15">
      <c r="A447">
        <f t="shared" si="24"/>
        <v>6</v>
      </c>
      <c r="B447" s="1">
        <v>6.3434157371521</v>
      </c>
      <c r="C447">
        <v>338</v>
      </c>
      <c r="D447" s="2">
        <v>43391.750787037</v>
      </c>
      <c r="E447">
        <v>2018</v>
      </c>
      <c r="F447" t="s">
        <v>31</v>
      </c>
      <c r="G447" t="s">
        <v>19</v>
      </c>
      <c r="H447">
        <v>511562</v>
      </c>
      <c r="I447">
        <v>1</v>
      </c>
      <c r="J447">
        <v>1</v>
      </c>
      <c r="K447">
        <v>1</v>
      </c>
      <c r="L447">
        <v>1</v>
      </c>
      <c r="M447" s="5">
        <f t="shared" si="25"/>
        <v>332</v>
      </c>
      <c r="N447" s="4">
        <f t="shared" si="26"/>
        <v>0.982248520710059</v>
      </c>
      <c r="O447" s="3">
        <f t="shared" si="27"/>
        <v>0</v>
      </c>
    </row>
    <row r="448" spans="1:15">
      <c r="A448">
        <f t="shared" si="24"/>
        <v>6</v>
      </c>
      <c r="B448" s="1">
        <v>6.3434157371521</v>
      </c>
      <c r="C448">
        <v>946</v>
      </c>
      <c r="D448" s="2">
        <v>43360.9671527778</v>
      </c>
      <c r="E448">
        <v>2021</v>
      </c>
      <c r="F448" t="s">
        <v>31</v>
      </c>
      <c r="G448" t="s">
        <v>19</v>
      </c>
      <c r="H448">
        <v>511562</v>
      </c>
      <c r="I448">
        <v>4</v>
      </c>
      <c r="J448">
        <v>1</v>
      </c>
      <c r="K448">
        <v>1</v>
      </c>
      <c r="L448">
        <v>1</v>
      </c>
      <c r="M448" s="5">
        <f t="shared" si="25"/>
        <v>940</v>
      </c>
      <c r="N448" s="4">
        <f t="shared" si="26"/>
        <v>0.993657505285412</v>
      </c>
      <c r="O448" s="3">
        <f t="shared" si="27"/>
        <v>0</v>
      </c>
    </row>
    <row r="449" spans="1:15">
      <c r="A449">
        <f t="shared" si="24"/>
        <v>680</v>
      </c>
      <c r="B449" s="1">
        <v>680.043395996093</v>
      </c>
      <c r="C449">
        <v>513</v>
      </c>
      <c r="D449" s="2">
        <v>43360.9671527778</v>
      </c>
      <c r="E449">
        <v>2020</v>
      </c>
      <c r="F449" t="s">
        <v>31</v>
      </c>
      <c r="G449" t="s">
        <v>19</v>
      </c>
      <c r="H449">
        <v>511562</v>
      </c>
      <c r="I449">
        <v>3</v>
      </c>
      <c r="J449">
        <v>1</v>
      </c>
      <c r="K449">
        <v>1</v>
      </c>
      <c r="L449">
        <v>1</v>
      </c>
      <c r="M449" s="5">
        <f t="shared" si="25"/>
        <v>-167</v>
      </c>
      <c r="N449" s="4">
        <f t="shared" si="26"/>
        <v>0.325536062378168</v>
      </c>
      <c r="O449" s="3">
        <f t="shared" si="27"/>
        <v>0</v>
      </c>
    </row>
    <row r="450" spans="1:15">
      <c r="A450">
        <f t="shared" si="24"/>
        <v>335</v>
      </c>
      <c r="B450" s="1">
        <v>335.532958984375</v>
      </c>
      <c r="C450">
        <v>25</v>
      </c>
      <c r="D450" s="2">
        <v>43360.9671527778</v>
      </c>
      <c r="E450">
        <v>2019</v>
      </c>
      <c r="F450" t="s">
        <v>31</v>
      </c>
      <c r="G450" t="s">
        <v>19</v>
      </c>
      <c r="H450">
        <v>511562</v>
      </c>
      <c r="I450">
        <v>2</v>
      </c>
      <c r="J450">
        <v>1</v>
      </c>
      <c r="K450">
        <v>1</v>
      </c>
      <c r="L450">
        <v>1</v>
      </c>
      <c r="M450" s="5">
        <f t="shared" si="25"/>
        <v>-310</v>
      </c>
      <c r="N450" s="4">
        <f t="shared" si="26"/>
        <v>12.4</v>
      </c>
      <c r="O450" s="3">
        <f t="shared" si="27"/>
        <v>0</v>
      </c>
    </row>
    <row r="451" spans="1:15">
      <c r="A451">
        <f t="shared" ref="A451:A514" si="28">INT(B451)</f>
        <v>6</v>
      </c>
      <c r="B451" s="1">
        <v>6.3434157371521</v>
      </c>
      <c r="C451">
        <v>134</v>
      </c>
      <c r="D451" s="2">
        <v>43360.9671527778</v>
      </c>
      <c r="E451">
        <v>2018</v>
      </c>
      <c r="F451" t="s">
        <v>31</v>
      </c>
      <c r="G451" t="s">
        <v>19</v>
      </c>
      <c r="H451">
        <v>511562</v>
      </c>
      <c r="I451">
        <v>1</v>
      </c>
      <c r="J451">
        <v>1</v>
      </c>
      <c r="K451">
        <v>1</v>
      </c>
      <c r="L451">
        <v>1</v>
      </c>
      <c r="M451" s="5">
        <f t="shared" ref="M451:M514" si="29">C451-A451</f>
        <v>128</v>
      </c>
      <c r="N451" s="4">
        <f t="shared" ref="N451:N514" si="30">ABS(C451-A451)/C451</f>
        <v>0.955223880597015</v>
      </c>
      <c r="O451" s="3">
        <f t="shared" ref="O451:O514" si="31">IF(N451*100&lt;20,1,0)</f>
        <v>0</v>
      </c>
    </row>
    <row r="452" spans="1:15">
      <c r="A452">
        <f t="shared" si="28"/>
        <v>10</v>
      </c>
      <c r="B452" s="1">
        <v>10.1255903244018</v>
      </c>
      <c r="C452">
        <v>27</v>
      </c>
      <c r="D452" s="2">
        <v>43348.0255902778</v>
      </c>
      <c r="E452">
        <v>2021</v>
      </c>
      <c r="F452" t="s">
        <v>31</v>
      </c>
      <c r="G452" t="s">
        <v>19</v>
      </c>
      <c r="H452">
        <v>34308</v>
      </c>
      <c r="I452">
        <v>4</v>
      </c>
      <c r="J452">
        <v>1</v>
      </c>
      <c r="K452">
        <v>0</v>
      </c>
      <c r="L452">
        <v>0</v>
      </c>
      <c r="M452" s="5">
        <f t="shared" si="29"/>
        <v>17</v>
      </c>
      <c r="N452" s="4">
        <f t="shared" si="30"/>
        <v>0.62962962962963</v>
      </c>
      <c r="O452" s="3">
        <f t="shared" si="31"/>
        <v>0</v>
      </c>
    </row>
    <row r="453" spans="1:15">
      <c r="A453">
        <f t="shared" si="28"/>
        <v>11</v>
      </c>
      <c r="B453" s="1">
        <v>11.2631969451904</v>
      </c>
      <c r="C453">
        <v>8</v>
      </c>
      <c r="D453" s="2">
        <v>43348.0255902778</v>
      </c>
      <c r="E453">
        <v>2020</v>
      </c>
      <c r="F453" t="s">
        <v>31</v>
      </c>
      <c r="G453" t="s">
        <v>19</v>
      </c>
      <c r="H453">
        <v>34308</v>
      </c>
      <c r="I453">
        <v>3</v>
      </c>
      <c r="J453">
        <v>1</v>
      </c>
      <c r="K453">
        <v>0</v>
      </c>
      <c r="L453">
        <v>0</v>
      </c>
      <c r="M453" s="5">
        <f t="shared" si="29"/>
        <v>-3</v>
      </c>
      <c r="N453" s="4">
        <f t="shared" si="30"/>
        <v>0.375</v>
      </c>
      <c r="O453" s="3">
        <f t="shared" si="31"/>
        <v>0</v>
      </c>
    </row>
    <row r="454" spans="1:15">
      <c r="A454">
        <f t="shared" si="28"/>
        <v>6</v>
      </c>
      <c r="B454" s="1">
        <v>6.3434157371521</v>
      </c>
      <c r="C454">
        <v>4</v>
      </c>
      <c r="D454" s="2">
        <v>43348.0255902778</v>
      </c>
      <c r="E454">
        <v>2019</v>
      </c>
      <c r="F454" t="s">
        <v>31</v>
      </c>
      <c r="G454" t="s">
        <v>19</v>
      </c>
      <c r="H454">
        <v>34308</v>
      </c>
      <c r="I454">
        <v>2</v>
      </c>
      <c r="J454">
        <v>1</v>
      </c>
      <c r="K454">
        <v>0</v>
      </c>
      <c r="L454">
        <v>0</v>
      </c>
      <c r="M454" s="5">
        <f t="shared" si="29"/>
        <v>-2</v>
      </c>
      <c r="N454" s="4">
        <f t="shared" si="30"/>
        <v>0.5</v>
      </c>
      <c r="O454" s="3">
        <f t="shared" si="31"/>
        <v>0</v>
      </c>
    </row>
    <row r="455" spans="1:15">
      <c r="A455">
        <f t="shared" si="28"/>
        <v>6</v>
      </c>
      <c r="B455" s="1">
        <v>6.3434157371521</v>
      </c>
      <c r="C455">
        <v>33</v>
      </c>
      <c r="D455" s="2">
        <v>43348.0255902778</v>
      </c>
      <c r="E455">
        <v>2018</v>
      </c>
      <c r="F455" t="s">
        <v>31</v>
      </c>
      <c r="G455" t="s">
        <v>19</v>
      </c>
      <c r="H455">
        <v>34308</v>
      </c>
      <c r="I455">
        <v>1</v>
      </c>
      <c r="J455">
        <v>1</v>
      </c>
      <c r="K455">
        <v>0</v>
      </c>
      <c r="L455">
        <v>0</v>
      </c>
      <c r="M455" s="5">
        <f t="shared" si="29"/>
        <v>27</v>
      </c>
      <c r="N455" s="4">
        <f t="shared" si="30"/>
        <v>0.818181818181818</v>
      </c>
      <c r="O455" s="3">
        <f t="shared" si="31"/>
        <v>0</v>
      </c>
    </row>
    <row r="456" spans="1:15">
      <c r="A456">
        <f t="shared" si="28"/>
        <v>24</v>
      </c>
      <c r="B456" s="1">
        <v>24.5951824188232</v>
      </c>
      <c r="C456">
        <v>244</v>
      </c>
      <c r="D456" s="2">
        <v>43326.0370785069</v>
      </c>
      <c r="E456">
        <v>2021</v>
      </c>
      <c r="F456" t="s">
        <v>31</v>
      </c>
      <c r="G456" t="s">
        <v>19</v>
      </c>
      <c r="H456">
        <v>160773</v>
      </c>
      <c r="I456">
        <v>4</v>
      </c>
      <c r="J456">
        <v>1</v>
      </c>
      <c r="K456">
        <v>1</v>
      </c>
      <c r="L456">
        <v>0</v>
      </c>
      <c r="M456" s="5">
        <f t="shared" si="29"/>
        <v>220</v>
      </c>
      <c r="N456" s="4">
        <f t="shared" si="30"/>
        <v>0.901639344262295</v>
      </c>
      <c r="O456" s="3">
        <f t="shared" si="31"/>
        <v>0</v>
      </c>
    </row>
    <row r="457" spans="1:15">
      <c r="A457">
        <f t="shared" si="28"/>
        <v>172</v>
      </c>
      <c r="B457" s="1">
        <v>172.495941162109</v>
      </c>
      <c r="C457">
        <v>201</v>
      </c>
      <c r="D457" s="2">
        <v>43326.0370785069</v>
      </c>
      <c r="E457">
        <v>2020</v>
      </c>
      <c r="F457" t="s">
        <v>31</v>
      </c>
      <c r="G457" t="s">
        <v>19</v>
      </c>
      <c r="H457">
        <v>160773</v>
      </c>
      <c r="I457">
        <v>3</v>
      </c>
      <c r="J457">
        <v>1</v>
      </c>
      <c r="K457">
        <v>1</v>
      </c>
      <c r="L457">
        <v>0</v>
      </c>
      <c r="M457" s="5">
        <f t="shared" si="29"/>
        <v>29</v>
      </c>
      <c r="N457" s="4">
        <f t="shared" si="30"/>
        <v>0.144278606965174</v>
      </c>
      <c r="O457" s="3">
        <f t="shared" si="31"/>
        <v>1</v>
      </c>
    </row>
    <row r="458" spans="1:15">
      <c r="A458">
        <f t="shared" si="28"/>
        <v>132</v>
      </c>
      <c r="B458" s="1">
        <v>132.432540893554</v>
      </c>
      <c r="C458">
        <v>29</v>
      </c>
      <c r="D458" s="2">
        <v>43326.0370785069</v>
      </c>
      <c r="E458">
        <v>2019</v>
      </c>
      <c r="F458" t="s">
        <v>31</v>
      </c>
      <c r="G458" t="s">
        <v>19</v>
      </c>
      <c r="H458">
        <v>160773</v>
      </c>
      <c r="I458">
        <v>2</v>
      </c>
      <c r="J458">
        <v>1</v>
      </c>
      <c r="K458">
        <v>1</v>
      </c>
      <c r="L458">
        <v>0</v>
      </c>
      <c r="M458" s="5">
        <f t="shared" si="29"/>
        <v>-103</v>
      </c>
      <c r="N458" s="4">
        <f t="shared" si="30"/>
        <v>3.55172413793103</v>
      </c>
      <c r="O458" s="3">
        <f t="shared" si="31"/>
        <v>0</v>
      </c>
    </row>
    <row r="459" spans="1:15">
      <c r="A459">
        <f t="shared" si="28"/>
        <v>9</v>
      </c>
      <c r="B459" s="1">
        <v>9.36183452606201</v>
      </c>
      <c r="C459">
        <v>27</v>
      </c>
      <c r="D459" s="2">
        <v>43326.0370785069</v>
      </c>
      <c r="E459">
        <v>2018</v>
      </c>
      <c r="F459" t="s">
        <v>31</v>
      </c>
      <c r="G459" t="s">
        <v>19</v>
      </c>
      <c r="H459">
        <v>160773</v>
      </c>
      <c r="I459">
        <v>1</v>
      </c>
      <c r="J459">
        <v>1</v>
      </c>
      <c r="K459">
        <v>1</v>
      </c>
      <c r="L459">
        <v>0</v>
      </c>
      <c r="M459" s="5">
        <f t="shared" si="29"/>
        <v>18</v>
      </c>
      <c r="N459" s="4">
        <f t="shared" si="30"/>
        <v>0.666666666666667</v>
      </c>
      <c r="O459" s="3">
        <f t="shared" si="31"/>
        <v>0</v>
      </c>
    </row>
    <row r="460" spans="1:15">
      <c r="A460">
        <f t="shared" si="28"/>
        <v>6</v>
      </c>
      <c r="B460" s="1">
        <v>6.3434157371521</v>
      </c>
      <c r="C460">
        <v>758</v>
      </c>
      <c r="D460" s="2">
        <v>43304.8905208333</v>
      </c>
      <c r="E460">
        <v>2021</v>
      </c>
      <c r="F460" t="s">
        <v>31</v>
      </c>
      <c r="G460" t="s">
        <v>19</v>
      </c>
      <c r="H460">
        <v>1140250</v>
      </c>
      <c r="I460">
        <v>4</v>
      </c>
      <c r="J460">
        <v>1</v>
      </c>
      <c r="K460">
        <v>1</v>
      </c>
      <c r="L460">
        <v>1</v>
      </c>
      <c r="M460" s="5">
        <f t="shared" si="29"/>
        <v>752</v>
      </c>
      <c r="N460" s="4">
        <f t="shared" si="30"/>
        <v>0.992084432717678</v>
      </c>
      <c r="O460" s="3">
        <f t="shared" si="31"/>
        <v>0</v>
      </c>
    </row>
    <row r="461" spans="1:15">
      <c r="A461">
        <f t="shared" si="28"/>
        <v>407</v>
      </c>
      <c r="B461" s="1">
        <v>407.552551269531</v>
      </c>
      <c r="C461">
        <v>702</v>
      </c>
      <c r="D461" s="2">
        <v>43304.8905208333</v>
      </c>
      <c r="E461">
        <v>2020</v>
      </c>
      <c r="F461" t="s">
        <v>31</v>
      </c>
      <c r="G461" t="s">
        <v>19</v>
      </c>
      <c r="H461">
        <v>1140250</v>
      </c>
      <c r="I461">
        <v>3</v>
      </c>
      <c r="J461">
        <v>1</v>
      </c>
      <c r="K461">
        <v>1</v>
      </c>
      <c r="L461">
        <v>1</v>
      </c>
      <c r="M461" s="5">
        <f t="shared" si="29"/>
        <v>295</v>
      </c>
      <c r="N461" s="4">
        <f t="shared" si="30"/>
        <v>0.42022792022792</v>
      </c>
      <c r="O461" s="3">
        <f t="shared" si="31"/>
        <v>0</v>
      </c>
    </row>
    <row r="462" spans="1:15">
      <c r="A462">
        <f t="shared" si="28"/>
        <v>351</v>
      </c>
      <c r="B462" s="1">
        <v>351.538055419921</v>
      </c>
      <c r="C462">
        <v>252</v>
      </c>
      <c r="D462" s="2">
        <v>43304.8905208333</v>
      </c>
      <c r="E462">
        <v>2019</v>
      </c>
      <c r="F462" t="s">
        <v>31</v>
      </c>
      <c r="G462" t="s">
        <v>19</v>
      </c>
      <c r="H462">
        <v>1140250</v>
      </c>
      <c r="I462">
        <v>2</v>
      </c>
      <c r="J462">
        <v>1</v>
      </c>
      <c r="K462">
        <v>1</v>
      </c>
      <c r="L462">
        <v>1</v>
      </c>
      <c r="M462" s="5">
        <f t="shared" si="29"/>
        <v>-99</v>
      </c>
      <c r="N462" s="4">
        <f t="shared" si="30"/>
        <v>0.392857142857143</v>
      </c>
      <c r="O462" s="3">
        <f t="shared" si="31"/>
        <v>0</v>
      </c>
    </row>
    <row r="463" spans="1:15">
      <c r="A463">
        <f t="shared" si="28"/>
        <v>10</v>
      </c>
      <c r="B463" s="1">
        <v>10.8584175109863</v>
      </c>
      <c r="C463">
        <v>32</v>
      </c>
      <c r="D463" s="2">
        <v>43304.8905208333</v>
      </c>
      <c r="E463">
        <v>2018</v>
      </c>
      <c r="F463" t="s">
        <v>31</v>
      </c>
      <c r="G463" t="s">
        <v>19</v>
      </c>
      <c r="H463">
        <v>1140250</v>
      </c>
      <c r="I463">
        <v>1</v>
      </c>
      <c r="J463">
        <v>1</v>
      </c>
      <c r="K463">
        <v>1</v>
      </c>
      <c r="L463">
        <v>1</v>
      </c>
      <c r="M463" s="5">
        <f t="shared" si="29"/>
        <v>22</v>
      </c>
      <c r="N463" s="4">
        <f t="shared" si="30"/>
        <v>0.6875</v>
      </c>
      <c r="O463" s="3">
        <f t="shared" si="31"/>
        <v>0</v>
      </c>
    </row>
    <row r="464" spans="1:15">
      <c r="A464">
        <f t="shared" si="28"/>
        <v>6</v>
      </c>
      <c r="B464" s="1">
        <v>6.3434157371521</v>
      </c>
      <c r="C464">
        <v>547</v>
      </c>
      <c r="D464" s="2">
        <v>43304.8903703704</v>
      </c>
      <c r="E464">
        <v>2021</v>
      </c>
      <c r="F464" t="s">
        <v>31</v>
      </c>
      <c r="G464" t="s">
        <v>19</v>
      </c>
      <c r="H464">
        <v>498531</v>
      </c>
      <c r="I464">
        <v>4</v>
      </c>
      <c r="J464">
        <v>1</v>
      </c>
      <c r="K464">
        <v>0</v>
      </c>
      <c r="L464">
        <v>1</v>
      </c>
      <c r="M464" s="5">
        <f t="shared" si="29"/>
        <v>541</v>
      </c>
      <c r="N464" s="4">
        <f t="shared" si="30"/>
        <v>0.989031078610603</v>
      </c>
      <c r="O464" s="3">
        <f t="shared" si="31"/>
        <v>0</v>
      </c>
    </row>
    <row r="465" spans="1:15">
      <c r="A465">
        <f t="shared" si="28"/>
        <v>371</v>
      </c>
      <c r="B465" s="1">
        <v>371.735687255859</v>
      </c>
      <c r="C465">
        <v>431</v>
      </c>
      <c r="D465" s="2">
        <v>43304.8903703704</v>
      </c>
      <c r="E465">
        <v>2020</v>
      </c>
      <c r="F465" t="s">
        <v>31</v>
      </c>
      <c r="G465" t="s">
        <v>19</v>
      </c>
      <c r="H465">
        <v>498531</v>
      </c>
      <c r="I465">
        <v>3</v>
      </c>
      <c r="J465">
        <v>1</v>
      </c>
      <c r="K465">
        <v>0</v>
      </c>
      <c r="L465">
        <v>1</v>
      </c>
      <c r="M465" s="5">
        <f t="shared" si="29"/>
        <v>60</v>
      </c>
      <c r="N465" s="4">
        <f t="shared" si="30"/>
        <v>0.139211136890951</v>
      </c>
      <c r="O465" s="3">
        <f t="shared" si="31"/>
        <v>1</v>
      </c>
    </row>
    <row r="466" spans="1:15">
      <c r="A466">
        <f t="shared" si="28"/>
        <v>269</v>
      </c>
      <c r="B466" s="1">
        <v>269.648132324218</v>
      </c>
      <c r="C466">
        <v>204</v>
      </c>
      <c r="D466" s="2">
        <v>43304.8903703704</v>
      </c>
      <c r="E466">
        <v>2019</v>
      </c>
      <c r="F466" t="s">
        <v>31</v>
      </c>
      <c r="G466" t="s">
        <v>19</v>
      </c>
      <c r="H466">
        <v>498531</v>
      </c>
      <c r="I466">
        <v>2</v>
      </c>
      <c r="J466">
        <v>1</v>
      </c>
      <c r="K466">
        <v>0</v>
      </c>
      <c r="L466">
        <v>1</v>
      </c>
      <c r="M466" s="5">
        <f t="shared" si="29"/>
        <v>-65</v>
      </c>
      <c r="N466" s="4">
        <f t="shared" si="30"/>
        <v>0.318627450980392</v>
      </c>
      <c r="O466" s="3">
        <f t="shared" si="31"/>
        <v>0</v>
      </c>
    </row>
    <row r="467" spans="1:15">
      <c r="A467">
        <f t="shared" si="28"/>
        <v>80</v>
      </c>
      <c r="B467" s="1">
        <v>80.2206192016601</v>
      </c>
      <c r="C467">
        <v>93</v>
      </c>
      <c r="D467" s="2">
        <v>43304.8903703704</v>
      </c>
      <c r="E467">
        <v>2018</v>
      </c>
      <c r="F467" t="s">
        <v>31</v>
      </c>
      <c r="G467" t="s">
        <v>19</v>
      </c>
      <c r="H467">
        <v>498531</v>
      </c>
      <c r="I467">
        <v>1</v>
      </c>
      <c r="J467">
        <v>1</v>
      </c>
      <c r="K467">
        <v>0</v>
      </c>
      <c r="L467">
        <v>1</v>
      </c>
      <c r="M467" s="5">
        <f t="shared" si="29"/>
        <v>13</v>
      </c>
      <c r="N467" s="4">
        <f t="shared" si="30"/>
        <v>0.139784946236559</v>
      </c>
      <c r="O467" s="3">
        <f t="shared" si="31"/>
        <v>1</v>
      </c>
    </row>
    <row r="468" spans="1:15">
      <c r="A468">
        <f t="shared" si="28"/>
        <v>6</v>
      </c>
      <c r="B468" s="1">
        <v>6.3434157371521</v>
      </c>
      <c r="C468">
        <v>162</v>
      </c>
      <c r="D468" s="2">
        <v>43304.844537037</v>
      </c>
      <c r="E468">
        <v>2021</v>
      </c>
      <c r="F468" t="s">
        <v>31</v>
      </c>
      <c r="G468" t="s">
        <v>19</v>
      </c>
      <c r="H468">
        <v>2321010</v>
      </c>
      <c r="I468">
        <v>4</v>
      </c>
      <c r="J468">
        <v>1</v>
      </c>
      <c r="K468">
        <v>0</v>
      </c>
      <c r="L468">
        <v>1</v>
      </c>
      <c r="M468" s="5">
        <f t="shared" si="29"/>
        <v>156</v>
      </c>
      <c r="N468" s="4">
        <f t="shared" si="30"/>
        <v>0.962962962962963</v>
      </c>
      <c r="O468" s="3">
        <f t="shared" si="31"/>
        <v>0</v>
      </c>
    </row>
    <row r="469" spans="1:15">
      <c r="A469">
        <f t="shared" si="28"/>
        <v>6</v>
      </c>
      <c r="B469" s="1">
        <v>6.3434157371521</v>
      </c>
      <c r="C469">
        <v>2</v>
      </c>
      <c r="D469" s="2">
        <v>44224.0341037847</v>
      </c>
      <c r="E469">
        <v>2021</v>
      </c>
      <c r="F469" t="s">
        <v>31</v>
      </c>
      <c r="G469" t="s">
        <v>22</v>
      </c>
      <c r="H469">
        <v>77684</v>
      </c>
      <c r="I469">
        <v>1</v>
      </c>
      <c r="J469">
        <v>0</v>
      </c>
      <c r="K469">
        <v>0</v>
      </c>
      <c r="L469">
        <v>0</v>
      </c>
      <c r="M469" s="5">
        <f t="shared" si="29"/>
        <v>-4</v>
      </c>
      <c r="N469" s="4">
        <f t="shared" si="30"/>
        <v>2</v>
      </c>
      <c r="O469" s="3">
        <f t="shared" si="31"/>
        <v>0</v>
      </c>
    </row>
    <row r="470" spans="1:15">
      <c r="A470">
        <f t="shared" si="28"/>
        <v>6</v>
      </c>
      <c r="B470" s="1">
        <v>6.3434157371521</v>
      </c>
      <c r="C470">
        <v>10</v>
      </c>
      <c r="D470" s="2">
        <v>44224.0341033912</v>
      </c>
      <c r="E470">
        <v>2021</v>
      </c>
      <c r="F470" t="s">
        <v>31</v>
      </c>
      <c r="G470" t="s">
        <v>22</v>
      </c>
      <c r="H470">
        <v>79580</v>
      </c>
      <c r="I470">
        <v>1</v>
      </c>
      <c r="J470">
        <v>0</v>
      </c>
      <c r="K470">
        <v>0</v>
      </c>
      <c r="L470">
        <v>0</v>
      </c>
      <c r="M470" s="5">
        <f t="shared" si="29"/>
        <v>4</v>
      </c>
      <c r="N470" s="4">
        <f t="shared" si="30"/>
        <v>0.4</v>
      </c>
      <c r="O470" s="3">
        <f t="shared" si="31"/>
        <v>0</v>
      </c>
    </row>
    <row r="471" spans="1:15">
      <c r="A471">
        <f t="shared" si="28"/>
        <v>6</v>
      </c>
      <c r="B471" s="1">
        <v>6.3434157371521</v>
      </c>
      <c r="C471">
        <v>9</v>
      </c>
      <c r="D471" s="2">
        <v>44222.74541875</v>
      </c>
      <c r="E471">
        <v>2021</v>
      </c>
      <c r="F471" t="s">
        <v>31</v>
      </c>
      <c r="G471" t="s">
        <v>22</v>
      </c>
      <c r="H471">
        <v>44142</v>
      </c>
      <c r="I471">
        <v>1</v>
      </c>
      <c r="J471">
        <v>0</v>
      </c>
      <c r="K471">
        <v>0</v>
      </c>
      <c r="L471">
        <v>0</v>
      </c>
      <c r="M471" s="5">
        <f t="shared" si="29"/>
        <v>3</v>
      </c>
      <c r="N471" s="4">
        <f t="shared" si="30"/>
        <v>0.333333333333333</v>
      </c>
      <c r="O471" s="3">
        <f t="shared" si="31"/>
        <v>0</v>
      </c>
    </row>
    <row r="472" spans="1:15">
      <c r="A472">
        <f t="shared" si="28"/>
        <v>8</v>
      </c>
      <c r="B472" s="1">
        <v>8.01686668395996</v>
      </c>
      <c r="C472">
        <v>2</v>
      </c>
      <c r="D472" s="2">
        <v>44196.7329194097</v>
      </c>
      <c r="E472">
        <v>2021</v>
      </c>
      <c r="F472" t="s">
        <v>31</v>
      </c>
      <c r="G472" t="s">
        <v>22</v>
      </c>
      <c r="H472">
        <v>145822</v>
      </c>
      <c r="I472">
        <v>2</v>
      </c>
      <c r="J472">
        <v>0</v>
      </c>
      <c r="K472">
        <v>0</v>
      </c>
      <c r="L472">
        <v>0</v>
      </c>
      <c r="M472" s="5">
        <f t="shared" si="29"/>
        <v>-6</v>
      </c>
      <c r="N472" s="4">
        <f t="shared" si="30"/>
        <v>3</v>
      </c>
      <c r="O472" s="3">
        <f t="shared" si="31"/>
        <v>0</v>
      </c>
    </row>
    <row r="473" spans="1:15">
      <c r="A473">
        <f t="shared" si="28"/>
        <v>6</v>
      </c>
      <c r="B473" s="1">
        <v>6.3434157371521</v>
      </c>
      <c r="C473">
        <v>6</v>
      </c>
      <c r="D473" s="2">
        <v>44196.7329194097</v>
      </c>
      <c r="E473">
        <v>2020</v>
      </c>
      <c r="F473" t="s">
        <v>31</v>
      </c>
      <c r="G473" t="s">
        <v>22</v>
      </c>
      <c r="H473">
        <v>145822</v>
      </c>
      <c r="I473">
        <v>1</v>
      </c>
      <c r="J473">
        <v>0</v>
      </c>
      <c r="K473">
        <v>0</v>
      </c>
      <c r="L473">
        <v>0</v>
      </c>
      <c r="M473" s="5">
        <f t="shared" si="29"/>
        <v>0</v>
      </c>
      <c r="N473" s="4">
        <f t="shared" si="30"/>
        <v>0</v>
      </c>
      <c r="O473" s="3">
        <f t="shared" si="31"/>
        <v>1</v>
      </c>
    </row>
    <row r="474" spans="1:15">
      <c r="A474">
        <f t="shared" si="28"/>
        <v>6</v>
      </c>
      <c r="B474" s="1">
        <v>6.3434157371521</v>
      </c>
      <c r="C474">
        <v>6</v>
      </c>
      <c r="D474" s="2">
        <v>44153.7727962963</v>
      </c>
      <c r="E474">
        <v>2021</v>
      </c>
      <c r="F474" t="s">
        <v>31</v>
      </c>
      <c r="G474" t="s">
        <v>22</v>
      </c>
      <c r="H474">
        <v>842140</v>
      </c>
      <c r="I474">
        <v>2</v>
      </c>
      <c r="J474">
        <v>1</v>
      </c>
      <c r="K474">
        <v>1</v>
      </c>
      <c r="L474">
        <v>0</v>
      </c>
      <c r="M474" s="5">
        <f t="shared" si="29"/>
        <v>0</v>
      </c>
      <c r="N474" s="4">
        <f t="shared" si="30"/>
        <v>0</v>
      </c>
      <c r="O474" s="3">
        <f t="shared" si="31"/>
        <v>1</v>
      </c>
    </row>
    <row r="475" spans="1:15">
      <c r="A475">
        <f t="shared" si="28"/>
        <v>6</v>
      </c>
      <c r="B475" s="1">
        <v>6.3434157371521</v>
      </c>
      <c r="C475">
        <v>2</v>
      </c>
      <c r="D475" s="2">
        <v>44153.7727962963</v>
      </c>
      <c r="E475">
        <v>2020</v>
      </c>
      <c r="F475" t="s">
        <v>31</v>
      </c>
      <c r="G475" t="s">
        <v>22</v>
      </c>
      <c r="H475">
        <v>842140</v>
      </c>
      <c r="I475">
        <v>1</v>
      </c>
      <c r="J475">
        <v>1</v>
      </c>
      <c r="K475">
        <v>1</v>
      </c>
      <c r="L475">
        <v>0</v>
      </c>
      <c r="M475" s="5">
        <f t="shared" si="29"/>
        <v>-4</v>
      </c>
      <c r="N475" s="4">
        <f t="shared" si="30"/>
        <v>2</v>
      </c>
      <c r="O475" s="3">
        <f t="shared" si="31"/>
        <v>0</v>
      </c>
    </row>
    <row r="476" spans="1:15">
      <c r="A476">
        <f t="shared" si="28"/>
        <v>6</v>
      </c>
      <c r="B476" s="1">
        <v>6.55353927612304</v>
      </c>
      <c r="C476">
        <v>11</v>
      </c>
      <c r="D476" s="2">
        <v>44106.6663345255</v>
      </c>
      <c r="E476">
        <v>2021</v>
      </c>
      <c r="F476" t="s">
        <v>31</v>
      </c>
      <c r="G476" t="s">
        <v>22</v>
      </c>
      <c r="H476">
        <v>24151</v>
      </c>
      <c r="I476">
        <v>2</v>
      </c>
      <c r="J476">
        <v>0</v>
      </c>
      <c r="K476">
        <v>0</v>
      </c>
      <c r="L476">
        <v>0</v>
      </c>
      <c r="M476" s="5">
        <f t="shared" si="29"/>
        <v>5</v>
      </c>
      <c r="N476" s="4">
        <f t="shared" si="30"/>
        <v>0.454545454545455</v>
      </c>
      <c r="O476" s="3">
        <f t="shared" si="31"/>
        <v>0</v>
      </c>
    </row>
    <row r="477" spans="1:15">
      <c r="A477">
        <f t="shared" si="28"/>
        <v>6</v>
      </c>
      <c r="B477" s="1">
        <v>6.3434157371521</v>
      </c>
      <c r="C477">
        <v>5</v>
      </c>
      <c r="D477" s="2">
        <v>44106.6663345255</v>
      </c>
      <c r="E477">
        <v>2020</v>
      </c>
      <c r="F477" t="s">
        <v>31</v>
      </c>
      <c r="G477" t="s">
        <v>22</v>
      </c>
      <c r="H477">
        <v>24151</v>
      </c>
      <c r="I477">
        <v>1</v>
      </c>
      <c r="J477">
        <v>0</v>
      </c>
      <c r="K477">
        <v>0</v>
      </c>
      <c r="L477">
        <v>0</v>
      </c>
      <c r="M477" s="5">
        <f t="shared" si="29"/>
        <v>-1</v>
      </c>
      <c r="N477" s="4">
        <f t="shared" si="30"/>
        <v>0.2</v>
      </c>
      <c r="O477" s="3">
        <f t="shared" si="31"/>
        <v>0</v>
      </c>
    </row>
    <row r="478" spans="1:15">
      <c r="A478">
        <f t="shared" si="28"/>
        <v>6</v>
      </c>
      <c r="B478" s="1">
        <v>6.3434157371521</v>
      </c>
      <c r="C478">
        <v>62</v>
      </c>
      <c r="D478" s="2">
        <v>44083.7141273148</v>
      </c>
      <c r="E478">
        <v>2021</v>
      </c>
      <c r="F478" t="s">
        <v>31</v>
      </c>
      <c r="G478" t="s">
        <v>22</v>
      </c>
      <c r="H478">
        <v>316325</v>
      </c>
      <c r="I478">
        <v>2</v>
      </c>
      <c r="J478">
        <v>1</v>
      </c>
      <c r="K478">
        <v>1</v>
      </c>
      <c r="L478">
        <v>0</v>
      </c>
      <c r="M478" s="5">
        <f t="shared" si="29"/>
        <v>56</v>
      </c>
      <c r="N478" s="4">
        <f t="shared" si="30"/>
        <v>0.903225806451613</v>
      </c>
      <c r="O478" s="3">
        <f t="shared" si="31"/>
        <v>0</v>
      </c>
    </row>
    <row r="479" spans="1:15">
      <c r="A479">
        <f t="shared" si="28"/>
        <v>13</v>
      </c>
      <c r="B479" s="1">
        <v>13.0608501434326</v>
      </c>
      <c r="C479">
        <v>33</v>
      </c>
      <c r="D479" s="2">
        <v>44083.7141273148</v>
      </c>
      <c r="E479">
        <v>2020</v>
      </c>
      <c r="F479" t="s">
        <v>31</v>
      </c>
      <c r="G479" t="s">
        <v>22</v>
      </c>
      <c r="H479">
        <v>316325</v>
      </c>
      <c r="I479">
        <v>1</v>
      </c>
      <c r="J479">
        <v>1</v>
      </c>
      <c r="K479">
        <v>1</v>
      </c>
      <c r="L479">
        <v>0</v>
      </c>
      <c r="M479" s="5">
        <f t="shared" si="29"/>
        <v>20</v>
      </c>
      <c r="N479" s="4">
        <f t="shared" si="30"/>
        <v>0.606060606060606</v>
      </c>
      <c r="O479" s="3">
        <f t="shared" si="31"/>
        <v>0</v>
      </c>
    </row>
    <row r="480" spans="1:15">
      <c r="A480">
        <f t="shared" si="28"/>
        <v>6</v>
      </c>
      <c r="B480" s="1">
        <v>6.3434157371521</v>
      </c>
      <c r="C480">
        <v>32</v>
      </c>
      <c r="D480" s="2">
        <v>44074.7778348032</v>
      </c>
      <c r="E480">
        <v>2021</v>
      </c>
      <c r="F480" t="s">
        <v>31</v>
      </c>
      <c r="G480" t="s">
        <v>22</v>
      </c>
      <c r="H480">
        <v>479733</v>
      </c>
      <c r="I480">
        <v>2</v>
      </c>
      <c r="J480">
        <v>1</v>
      </c>
      <c r="K480">
        <v>0</v>
      </c>
      <c r="L480">
        <v>0</v>
      </c>
      <c r="M480" s="5">
        <f t="shared" si="29"/>
        <v>26</v>
      </c>
      <c r="N480" s="4">
        <f t="shared" si="30"/>
        <v>0.8125</v>
      </c>
      <c r="O480" s="3">
        <f t="shared" si="31"/>
        <v>0</v>
      </c>
    </row>
    <row r="481" spans="1:15">
      <c r="A481">
        <f t="shared" si="28"/>
        <v>6</v>
      </c>
      <c r="B481" s="1">
        <v>6.3434157371521</v>
      </c>
      <c r="C481">
        <v>18</v>
      </c>
      <c r="D481" s="2">
        <v>44074.7778348032</v>
      </c>
      <c r="E481">
        <v>2020</v>
      </c>
      <c r="F481" t="s">
        <v>31</v>
      </c>
      <c r="G481" t="s">
        <v>22</v>
      </c>
      <c r="H481">
        <v>479733</v>
      </c>
      <c r="I481">
        <v>1</v>
      </c>
      <c r="J481">
        <v>1</v>
      </c>
      <c r="K481">
        <v>0</v>
      </c>
      <c r="L481">
        <v>0</v>
      </c>
      <c r="M481" s="5">
        <f t="shared" si="29"/>
        <v>12</v>
      </c>
      <c r="N481" s="4">
        <f t="shared" si="30"/>
        <v>0.666666666666667</v>
      </c>
      <c r="O481" s="3">
        <f t="shared" si="31"/>
        <v>0</v>
      </c>
    </row>
    <row r="482" spans="1:15">
      <c r="A482">
        <f t="shared" si="28"/>
        <v>9</v>
      </c>
      <c r="B482" s="1">
        <v>9.25774669647216</v>
      </c>
      <c r="C482">
        <v>29</v>
      </c>
      <c r="D482" s="2">
        <v>44057.7698873495</v>
      </c>
      <c r="E482">
        <v>2021</v>
      </c>
      <c r="F482" t="s">
        <v>31</v>
      </c>
      <c r="G482" t="s">
        <v>22</v>
      </c>
      <c r="H482">
        <v>227736</v>
      </c>
      <c r="I482">
        <v>2</v>
      </c>
      <c r="J482">
        <v>1</v>
      </c>
      <c r="K482">
        <v>0</v>
      </c>
      <c r="L482">
        <v>0</v>
      </c>
      <c r="M482" s="5">
        <f t="shared" si="29"/>
        <v>20</v>
      </c>
      <c r="N482" s="4">
        <f t="shared" si="30"/>
        <v>0.689655172413793</v>
      </c>
      <c r="O482" s="3">
        <f t="shared" si="31"/>
        <v>0</v>
      </c>
    </row>
    <row r="483" spans="1:15">
      <c r="A483">
        <f t="shared" si="28"/>
        <v>6</v>
      </c>
      <c r="B483" s="1">
        <v>6.3434157371521</v>
      </c>
      <c r="C483">
        <v>1</v>
      </c>
      <c r="D483" s="2">
        <v>44057.7698873495</v>
      </c>
      <c r="E483">
        <v>2020</v>
      </c>
      <c r="F483" t="s">
        <v>31</v>
      </c>
      <c r="G483" t="s">
        <v>22</v>
      </c>
      <c r="H483">
        <v>227736</v>
      </c>
      <c r="I483">
        <v>1</v>
      </c>
      <c r="J483">
        <v>1</v>
      </c>
      <c r="K483">
        <v>0</v>
      </c>
      <c r="L483">
        <v>0</v>
      </c>
      <c r="M483" s="5">
        <f t="shared" si="29"/>
        <v>-5</v>
      </c>
      <c r="N483" s="4">
        <f t="shared" si="30"/>
        <v>5</v>
      </c>
      <c r="O483" s="3">
        <f t="shared" si="31"/>
        <v>0</v>
      </c>
    </row>
    <row r="484" spans="1:15">
      <c r="A484">
        <f t="shared" si="28"/>
        <v>9</v>
      </c>
      <c r="B484" s="1">
        <v>9.86892414093017</v>
      </c>
      <c r="C484">
        <v>29</v>
      </c>
      <c r="D484" s="2">
        <v>44043.8495712616</v>
      </c>
      <c r="E484">
        <v>2021</v>
      </c>
      <c r="F484" t="s">
        <v>31</v>
      </c>
      <c r="G484" t="s">
        <v>22</v>
      </c>
      <c r="H484">
        <v>79580</v>
      </c>
      <c r="I484">
        <v>2</v>
      </c>
      <c r="J484">
        <v>0</v>
      </c>
      <c r="K484">
        <v>1</v>
      </c>
      <c r="L484">
        <v>0</v>
      </c>
      <c r="M484" s="5">
        <f t="shared" si="29"/>
        <v>20</v>
      </c>
      <c r="N484" s="4">
        <f t="shared" si="30"/>
        <v>0.689655172413793</v>
      </c>
      <c r="O484" s="3">
        <f t="shared" si="31"/>
        <v>0</v>
      </c>
    </row>
    <row r="485" spans="1:15">
      <c r="A485">
        <f t="shared" si="28"/>
        <v>11</v>
      </c>
      <c r="B485" s="1">
        <v>11.5100708007812</v>
      </c>
      <c r="C485">
        <v>18</v>
      </c>
      <c r="D485" s="2">
        <v>44043.8495712616</v>
      </c>
      <c r="E485">
        <v>2020</v>
      </c>
      <c r="F485" t="s">
        <v>31</v>
      </c>
      <c r="G485" t="s">
        <v>22</v>
      </c>
      <c r="H485">
        <v>79580</v>
      </c>
      <c r="I485">
        <v>1</v>
      </c>
      <c r="J485">
        <v>0</v>
      </c>
      <c r="K485">
        <v>1</v>
      </c>
      <c r="L485">
        <v>0</v>
      </c>
      <c r="M485" s="5">
        <f t="shared" si="29"/>
        <v>7</v>
      </c>
      <c r="N485" s="4">
        <f t="shared" si="30"/>
        <v>0.388888888888889</v>
      </c>
      <c r="O485" s="3">
        <f t="shared" si="31"/>
        <v>0</v>
      </c>
    </row>
    <row r="486" spans="1:15">
      <c r="A486">
        <f t="shared" si="28"/>
        <v>8</v>
      </c>
      <c r="B486" s="1">
        <v>8.83569240570068</v>
      </c>
      <c r="C486">
        <v>10</v>
      </c>
      <c r="D486" s="2">
        <v>44040.9026492708</v>
      </c>
      <c r="E486">
        <v>2021</v>
      </c>
      <c r="F486" t="s">
        <v>31</v>
      </c>
      <c r="G486" t="s">
        <v>22</v>
      </c>
      <c r="H486">
        <v>17913</v>
      </c>
      <c r="I486">
        <v>2</v>
      </c>
      <c r="J486">
        <v>1</v>
      </c>
      <c r="K486">
        <v>0</v>
      </c>
      <c r="L486">
        <v>0</v>
      </c>
      <c r="M486" s="5">
        <f t="shared" si="29"/>
        <v>2</v>
      </c>
      <c r="N486" s="4">
        <f t="shared" si="30"/>
        <v>0.2</v>
      </c>
      <c r="O486" s="3">
        <f t="shared" si="31"/>
        <v>0</v>
      </c>
    </row>
    <row r="487" spans="1:15">
      <c r="A487">
        <f t="shared" si="28"/>
        <v>6</v>
      </c>
      <c r="B487" s="1">
        <v>6.3434157371521</v>
      </c>
      <c r="C487">
        <v>7</v>
      </c>
      <c r="D487" s="2">
        <v>44040.9026492708</v>
      </c>
      <c r="E487">
        <v>2020</v>
      </c>
      <c r="F487" t="s">
        <v>31</v>
      </c>
      <c r="G487" t="s">
        <v>22</v>
      </c>
      <c r="H487">
        <v>17913</v>
      </c>
      <c r="I487">
        <v>1</v>
      </c>
      <c r="J487">
        <v>1</v>
      </c>
      <c r="K487">
        <v>0</v>
      </c>
      <c r="L487">
        <v>0</v>
      </c>
      <c r="M487" s="5">
        <f t="shared" si="29"/>
        <v>1</v>
      </c>
      <c r="N487" s="4">
        <f t="shared" si="30"/>
        <v>0.142857142857143</v>
      </c>
      <c r="O487" s="3">
        <f t="shared" si="31"/>
        <v>1</v>
      </c>
    </row>
    <row r="488" spans="1:15">
      <c r="A488">
        <f t="shared" si="28"/>
        <v>9</v>
      </c>
      <c r="B488" s="1">
        <v>9.3404369354248</v>
      </c>
      <c r="C488">
        <v>34</v>
      </c>
      <c r="D488" s="2">
        <v>44040.9026489931</v>
      </c>
      <c r="E488">
        <v>2021</v>
      </c>
      <c r="F488" t="s">
        <v>31</v>
      </c>
      <c r="G488" t="s">
        <v>22</v>
      </c>
      <c r="H488">
        <v>158647</v>
      </c>
      <c r="I488">
        <v>2</v>
      </c>
      <c r="J488">
        <v>1</v>
      </c>
      <c r="K488">
        <v>0</v>
      </c>
      <c r="L488">
        <v>0</v>
      </c>
      <c r="M488" s="5">
        <f t="shared" si="29"/>
        <v>25</v>
      </c>
      <c r="N488" s="4">
        <f t="shared" si="30"/>
        <v>0.735294117647059</v>
      </c>
      <c r="O488" s="3">
        <f t="shared" si="31"/>
        <v>0</v>
      </c>
    </row>
    <row r="489" spans="1:15">
      <c r="A489">
        <f t="shared" si="28"/>
        <v>16</v>
      </c>
      <c r="B489" s="1">
        <v>16.1716480255126</v>
      </c>
      <c r="C489">
        <v>118</v>
      </c>
      <c r="D489" s="2">
        <v>44040.9026489931</v>
      </c>
      <c r="E489">
        <v>2020</v>
      </c>
      <c r="F489" t="s">
        <v>31</v>
      </c>
      <c r="G489" t="s">
        <v>22</v>
      </c>
      <c r="H489">
        <v>158647</v>
      </c>
      <c r="I489">
        <v>1</v>
      </c>
      <c r="J489">
        <v>1</v>
      </c>
      <c r="K489">
        <v>0</v>
      </c>
      <c r="L489">
        <v>0</v>
      </c>
      <c r="M489" s="5">
        <f t="shared" si="29"/>
        <v>102</v>
      </c>
      <c r="N489" s="4">
        <f t="shared" si="30"/>
        <v>0.864406779661017</v>
      </c>
      <c r="O489" s="3">
        <f t="shared" si="31"/>
        <v>0</v>
      </c>
    </row>
    <row r="490" spans="1:15">
      <c r="A490">
        <f t="shared" si="28"/>
        <v>6</v>
      </c>
      <c r="B490" s="1">
        <v>6.3434157371521</v>
      </c>
      <c r="C490">
        <v>34</v>
      </c>
      <c r="D490" s="2">
        <v>43923.7583991088</v>
      </c>
      <c r="E490">
        <v>2021</v>
      </c>
      <c r="F490" t="s">
        <v>31</v>
      </c>
      <c r="G490" t="s">
        <v>22</v>
      </c>
      <c r="H490">
        <v>1804547</v>
      </c>
      <c r="I490">
        <v>2</v>
      </c>
      <c r="J490">
        <v>1</v>
      </c>
      <c r="K490">
        <v>0</v>
      </c>
      <c r="L490">
        <v>0</v>
      </c>
      <c r="M490" s="5">
        <f t="shared" si="29"/>
        <v>28</v>
      </c>
      <c r="N490" s="4">
        <f t="shared" si="30"/>
        <v>0.823529411764706</v>
      </c>
      <c r="O490" s="3">
        <f t="shared" si="31"/>
        <v>0</v>
      </c>
    </row>
    <row r="491" spans="1:15">
      <c r="A491">
        <f t="shared" si="28"/>
        <v>6</v>
      </c>
      <c r="B491" s="1">
        <v>6.3434157371521</v>
      </c>
      <c r="C491">
        <v>256</v>
      </c>
      <c r="D491" s="2">
        <v>43923.7583991088</v>
      </c>
      <c r="E491">
        <v>2020</v>
      </c>
      <c r="F491" t="s">
        <v>31</v>
      </c>
      <c r="G491" t="s">
        <v>22</v>
      </c>
      <c r="H491">
        <v>1804547</v>
      </c>
      <c r="I491">
        <v>1</v>
      </c>
      <c r="J491">
        <v>1</v>
      </c>
      <c r="K491">
        <v>0</v>
      </c>
      <c r="L491">
        <v>0</v>
      </c>
      <c r="M491" s="5">
        <f t="shared" si="29"/>
        <v>250</v>
      </c>
      <c r="N491" s="4">
        <f t="shared" si="30"/>
        <v>0.9765625</v>
      </c>
      <c r="O491" s="3">
        <f t="shared" si="31"/>
        <v>0</v>
      </c>
    </row>
    <row r="492" spans="1:15">
      <c r="A492">
        <f t="shared" si="28"/>
        <v>21</v>
      </c>
      <c r="B492" s="1">
        <v>21.3824615478515</v>
      </c>
      <c r="C492">
        <v>139</v>
      </c>
      <c r="D492" s="2">
        <v>43896.0133444792</v>
      </c>
      <c r="E492">
        <v>2021</v>
      </c>
      <c r="F492" t="s">
        <v>31</v>
      </c>
      <c r="G492" t="s">
        <v>22</v>
      </c>
      <c r="H492">
        <v>122600</v>
      </c>
      <c r="I492">
        <v>2</v>
      </c>
      <c r="J492">
        <v>1</v>
      </c>
      <c r="K492">
        <v>0</v>
      </c>
      <c r="L492">
        <v>0</v>
      </c>
      <c r="M492" s="5">
        <f t="shared" si="29"/>
        <v>118</v>
      </c>
      <c r="N492" s="4">
        <f t="shared" si="30"/>
        <v>0.848920863309353</v>
      </c>
      <c r="O492" s="3">
        <f t="shared" si="31"/>
        <v>0</v>
      </c>
    </row>
    <row r="493" spans="1:15">
      <c r="A493">
        <f t="shared" si="28"/>
        <v>76</v>
      </c>
      <c r="B493" s="1">
        <v>76.098274230957</v>
      </c>
      <c r="C493">
        <v>28</v>
      </c>
      <c r="D493" s="2">
        <v>43896.0133444792</v>
      </c>
      <c r="E493">
        <v>2020</v>
      </c>
      <c r="F493" t="s">
        <v>31</v>
      </c>
      <c r="G493" t="s">
        <v>22</v>
      </c>
      <c r="H493">
        <v>122600</v>
      </c>
      <c r="I493">
        <v>1</v>
      </c>
      <c r="J493">
        <v>1</v>
      </c>
      <c r="K493">
        <v>0</v>
      </c>
      <c r="L493">
        <v>0</v>
      </c>
      <c r="M493" s="5">
        <f t="shared" si="29"/>
        <v>-48</v>
      </c>
      <c r="N493" s="4">
        <f t="shared" si="30"/>
        <v>1.71428571428571</v>
      </c>
      <c r="O493" s="3">
        <f t="shared" si="31"/>
        <v>0</v>
      </c>
    </row>
    <row r="494" spans="1:15">
      <c r="A494">
        <f t="shared" si="28"/>
        <v>6</v>
      </c>
      <c r="B494" s="1">
        <v>6.3434157371521</v>
      </c>
      <c r="C494">
        <v>527</v>
      </c>
      <c r="D494" s="2">
        <v>43860.005100463</v>
      </c>
      <c r="E494">
        <v>2021</v>
      </c>
      <c r="F494" t="s">
        <v>31</v>
      </c>
      <c r="G494" t="s">
        <v>22</v>
      </c>
      <c r="H494">
        <v>3778393</v>
      </c>
      <c r="I494">
        <v>2</v>
      </c>
      <c r="J494">
        <v>1</v>
      </c>
      <c r="K494">
        <v>1</v>
      </c>
      <c r="L494">
        <v>1</v>
      </c>
      <c r="M494" s="5">
        <f t="shared" si="29"/>
        <v>521</v>
      </c>
      <c r="N494" s="4">
        <f t="shared" si="30"/>
        <v>0.988614800759013</v>
      </c>
      <c r="O494" s="3">
        <f t="shared" si="31"/>
        <v>0</v>
      </c>
    </row>
    <row r="495" spans="1:15">
      <c r="A495">
        <f t="shared" si="28"/>
        <v>6</v>
      </c>
      <c r="B495" s="1">
        <v>6.3434157371521</v>
      </c>
      <c r="C495">
        <v>89</v>
      </c>
      <c r="D495" s="2">
        <v>43860.005100463</v>
      </c>
      <c r="E495">
        <v>2020</v>
      </c>
      <c r="F495" t="s">
        <v>31</v>
      </c>
      <c r="G495" t="s">
        <v>22</v>
      </c>
      <c r="H495">
        <v>3778393</v>
      </c>
      <c r="I495">
        <v>1</v>
      </c>
      <c r="J495">
        <v>1</v>
      </c>
      <c r="K495">
        <v>1</v>
      </c>
      <c r="L495">
        <v>1</v>
      </c>
      <c r="M495" s="5">
        <f t="shared" si="29"/>
        <v>83</v>
      </c>
      <c r="N495" s="4">
        <f t="shared" si="30"/>
        <v>0.932584269662921</v>
      </c>
      <c r="O495" s="3">
        <f t="shared" si="31"/>
        <v>0</v>
      </c>
    </row>
    <row r="496" spans="1:15">
      <c r="A496">
        <f t="shared" si="28"/>
        <v>6</v>
      </c>
      <c r="B496" s="1">
        <v>6.3434157371521</v>
      </c>
      <c r="C496">
        <v>3</v>
      </c>
      <c r="D496" s="2">
        <v>43776.7778737616</v>
      </c>
      <c r="E496">
        <v>2021</v>
      </c>
      <c r="F496" t="s">
        <v>31</v>
      </c>
      <c r="G496" t="s">
        <v>22</v>
      </c>
      <c r="H496">
        <v>0</v>
      </c>
      <c r="I496">
        <v>3</v>
      </c>
      <c r="J496">
        <v>0</v>
      </c>
      <c r="K496">
        <v>0</v>
      </c>
      <c r="L496">
        <v>0</v>
      </c>
      <c r="M496" s="5">
        <f t="shared" si="29"/>
        <v>-3</v>
      </c>
      <c r="N496" s="4">
        <f t="shared" si="30"/>
        <v>1</v>
      </c>
      <c r="O496" s="3">
        <f t="shared" si="31"/>
        <v>0</v>
      </c>
    </row>
    <row r="497" spans="1:15">
      <c r="A497">
        <f t="shared" si="28"/>
        <v>6</v>
      </c>
      <c r="B497" s="1">
        <v>6.3434157371521</v>
      </c>
      <c r="C497">
        <v>7</v>
      </c>
      <c r="D497" s="2">
        <v>43776.7778737616</v>
      </c>
      <c r="E497">
        <v>2020</v>
      </c>
      <c r="F497" t="s">
        <v>31</v>
      </c>
      <c r="G497" t="s">
        <v>22</v>
      </c>
      <c r="H497">
        <v>0</v>
      </c>
      <c r="I497">
        <v>2</v>
      </c>
      <c r="J497">
        <v>0</v>
      </c>
      <c r="K497">
        <v>0</v>
      </c>
      <c r="L497">
        <v>0</v>
      </c>
      <c r="M497" s="5">
        <f t="shared" si="29"/>
        <v>1</v>
      </c>
      <c r="N497" s="4">
        <f t="shared" si="30"/>
        <v>0.142857142857143</v>
      </c>
      <c r="O497" s="3">
        <f t="shared" si="31"/>
        <v>1</v>
      </c>
    </row>
    <row r="498" spans="1:15">
      <c r="A498">
        <f t="shared" si="28"/>
        <v>6</v>
      </c>
      <c r="B498" s="1">
        <v>6.3434157371521</v>
      </c>
      <c r="C498">
        <v>14</v>
      </c>
      <c r="D498" s="2">
        <v>43776.7778737616</v>
      </c>
      <c r="E498">
        <v>2019</v>
      </c>
      <c r="F498" t="s">
        <v>31</v>
      </c>
      <c r="G498" t="s">
        <v>22</v>
      </c>
      <c r="H498">
        <v>0</v>
      </c>
      <c r="I498">
        <v>1</v>
      </c>
      <c r="J498">
        <v>0</v>
      </c>
      <c r="K498">
        <v>0</v>
      </c>
      <c r="L498">
        <v>0</v>
      </c>
      <c r="M498" s="5">
        <f t="shared" si="29"/>
        <v>8</v>
      </c>
      <c r="N498" s="4">
        <f t="shared" si="30"/>
        <v>0.571428571428571</v>
      </c>
      <c r="O498" s="3">
        <f t="shared" si="31"/>
        <v>0</v>
      </c>
    </row>
    <row r="499" spans="1:15">
      <c r="A499">
        <f t="shared" si="28"/>
        <v>10</v>
      </c>
      <c r="B499" s="1">
        <v>10.8595170974731</v>
      </c>
      <c r="C499">
        <v>123</v>
      </c>
      <c r="D499" s="2">
        <v>43766.7274128819</v>
      </c>
      <c r="E499">
        <v>2021</v>
      </c>
      <c r="F499" t="s">
        <v>31</v>
      </c>
      <c r="G499" t="s">
        <v>22</v>
      </c>
      <c r="H499">
        <v>61201</v>
      </c>
      <c r="I499">
        <v>3</v>
      </c>
      <c r="J499">
        <v>1</v>
      </c>
      <c r="K499">
        <v>0</v>
      </c>
      <c r="L499">
        <v>0</v>
      </c>
      <c r="M499" s="5">
        <f t="shared" si="29"/>
        <v>113</v>
      </c>
      <c r="N499" s="4">
        <f t="shared" si="30"/>
        <v>0.91869918699187</v>
      </c>
      <c r="O499" s="3">
        <f t="shared" si="31"/>
        <v>0</v>
      </c>
    </row>
    <row r="500" spans="1:15">
      <c r="A500">
        <f t="shared" si="28"/>
        <v>68</v>
      </c>
      <c r="B500" s="1">
        <v>68.9016571044921</v>
      </c>
      <c r="C500">
        <v>11</v>
      </c>
      <c r="D500" s="2">
        <v>43766.7274128819</v>
      </c>
      <c r="E500">
        <v>2020</v>
      </c>
      <c r="F500" t="s">
        <v>31</v>
      </c>
      <c r="G500" t="s">
        <v>22</v>
      </c>
      <c r="H500">
        <v>61201</v>
      </c>
      <c r="I500">
        <v>2</v>
      </c>
      <c r="J500">
        <v>1</v>
      </c>
      <c r="K500">
        <v>0</v>
      </c>
      <c r="L500">
        <v>0</v>
      </c>
      <c r="M500" s="5">
        <f t="shared" si="29"/>
        <v>-57</v>
      </c>
      <c r="N500" s="4">
        <f t="shared" si="30"/>
        <v>5.18181818181818</v>
      </c>
      <c r="O500" s="3">
        <f t="shared" si="31"/>
        <v>0</v>
      </c>
    </row>
    <row r="501" spans="1:15">
      <c r="A501">
        <f t="shared" si="28"/>
        <v>6</v>
      </c>
      <c r="B501" s="1">
        <v>6.3434157371521</v>
      </c>
      <c r="C501">
        <v>29</v>
      </c>
      <c r="D501" s="2">
        <v>43766.7274128819</v>
      </c>
      <c r="E501">
        <v>2019</v>
      </c>
      <c r="F501" t="s">
        <v>31</v>
      </c>
      <c r="G501" t="s">
        <v>22</v>
      </c>
      <c r="H501">
        <v>61201</v>
      </c>
      <c r="I501">
        <v>1</v>
      </c>
      <c r="J501">
        <v>1</v>
      </c>
      <c r="K501">
        <v>0</v>
      </c>
      <c r="L501">
        <v>0</v>
      </c>
      <c r="M501" s="5">
        <f t="shared" si="29"/>
        <v>23</v>
      </c>
      <c r="N501" s="4">
        <f t="shared" si="30"/>
        <v>0.793103448275862</v>
      </c>
      <c r="O501" s="3">
        <f t="shared" si="31"/>
        <v>0</v>
      </c>
    </row>
    <row r="502" spans="1:15">
      <c r="A502">
        <f t="shared" si="28"/>
        <v>19</v>
      </c>
      <c r="B502" s="1">
        <v>19.3213958740234</v>
      </c>
      <c r="C502">
        <v>103</v>
      </c>
      <c r="D502" s="2">
        <v>43766.7274095718</v>
      </c>
      <c r="E502">
        <v>2021</v>
      </c>
      <c r="F502" t="s">
        <v>31</v>
      </c>
      <c r="G502" t="s">
        <v>22</v>
      </c>
      <c r="H502">
        <v>61201</v>
      </c>
      <c r="I502">
        <v>3</v>
      </c>
      <c r="J502">
        <v>1</v>
      </c>
      <c r="K502">
        <v>1</v>
      </c>
      <c r="L502">
        <v>0</v>
      </c>
      <c r="M502" s="5">
        <f t="shared" si="29"/>
        <v>84</v>
      </c>
      <c r="N502" s="4">
        <f t="shared" si="30"/>
        <v>0.815533980582524</v>
      </c>
      <c r="O502" s="3">
        <f t="shared" si="31"/>
        <v>0</v>
      </c>
    </row>
    <row r="503" spans="1:15">
      <c r="A503">
        <f t="shared" si="28"/>
        <v>59</v>
      </c>
      <c r="B503" s="1">
        <v>59.8090744018554</v>
      </c>
      <c r="C503">
        <v>12</v>
      </c>
      <c r="D503" s="2">
        <v>43766.7274095718</v>
      </c>
      <c r="E503">
        <v>2020</v>
      </c>
      <c r="F503" t="s">
        <v>31</v>
      </c>
      <c r="G503" t="s">
        <v>22</v>
      </c>
      <c r="H503">
        <v>61201</v>
      </c>
      <c r="I503">
        <v>2</v>
      </c>
      <c r="J503">
        <v>1</v>
      </c>
      <c r="K503">
        <v>1</v>
      </c>
      <c r="L503">
        <v>0</v>
      </c>
      <c r="M503" s="5">
        <f t="shared" si="29"/>
        <v>-47</v>
      </c>
      <c r="N503" s="4">
        <f t="shared" si="30"/>
        <v>3.91666666666667</v>
      </c>
      <c r="O503" s="3">
        <f t="shared" si="31"/>
        <v>0</v>
      </c>
    </row>
    <row r="504" spans="1:15">
      <c r="A504">
        <f t="shared" si="28"/>
        <v>6</v>
      </c>
      <c r="B504" s="1">
        <v>6.3434157371521</v>
      </c>
      <c r="C504">
        <v>14</v>
      </c>
      <c r="D504" s="2">
        <v>43766.7274095718</v>
      </c>
      <c r="E504">
        <v>2019</v>
      </c>
      <c r="F504" t="s">
        <v>31</v>
      </c>
      <c r="G504" t="s">
        <v>22</v>
      </c>
      <c r="H504">
        <v>61201</v>
      </c>
      <c r="I504">
        <v>1</v>
      </c>
      <c r="J504">
        <v>1</v>
      </c>
      <c r="K504">
        <v>1</v>
      </c>
      <c r="L504">
        <v>0</v>
      </c>
      <c r="M504" s="5">
        <f t="shared" si="29"/>
        <v>8</v>
      </c>
      <c r="N504" s="4">
        <f t="shared" si="30"/>
        <v>0.571428571428571</v>
      </c>
      <c r="O504" s="3">
        <f t="shared" si="31"/>
        <v>0</v>
      </c>
    </row>
    <row r="505" spans="1:15">
      <c r="A505">
        <f t="shared" si="28"/>
        <v>6</v>
      </c>
      <c r="B505" s="1">
        <v>6.3434157371521</v>
      </c>
      <c r="C505">
        <v>86</v>
      </c>
      <c r="D505" s="2">
        <v>43766.7274064468</v>
      </c>
      <c r="E505">
        <v>2021</v>
      </c>
      <c r="F505" t="s">
        <v>31</v>
      </c>
      <c r="G505" t="s">
        <v>22</v>
      </c>
      <c r="H505">
        <v>12672</v>
      </c>
      <c r="I505">
        <v>3</v>
      </c>
      <c r="J505">
        <v>1</v>
      </c>
      <c r="K505">
        <v>0</v>
      </c>
      <c r="L505">
        <v>0</v>
      </c>
      <c r="M505" s="5">
        <f t="shared" si="29"/>
        <v>80</v>
      </c>
      <c r="N505" s="4">
        <f t="shared" si="30"/>
        <v>0.930232558139535</v>
      </c>
      <c r="O505" s="3">
        <f t="shared" si="31"/>
        <v>0</v>
      </c>
    </row>
    <row r="506" spans="1:15">
      <c r="A506">
        <f t="shared" si="28"/>
        <v>19</v>
      </c>
      <c r="B506" s="1">
        <v>19.6152896881103</v>
      </c>
      <c r="C506">
        <v>15</v>
      </c>
      <c r="D506" s="2">
        <v>43766.7274064468</v>
      </c>
      <c r="E506">
        <v>2020</v>
      </c>
      <c r="F506" t="s">
        <v>31</v>
      </c>
      <c r="G506" t="s">
        <v>22</v>
      </c>
      <c r="H506">
        <v>12672</v>
      </c>
      <c r="I506">
        <v>2</v>
      </c>
      <c r="J506">
        <v>1</v>
      </c>
      <c r="K506">
        <v>0</v>
      </c>
      <c r="L506">
        <v>0</v>
      </c>
      <c r="M506" s="5">
        <f t="shared" si="29"/>
        <v>-4</v>
      </c>
      <c r="N506" s="4">
        <f t="shared" si="30"/>
        <v>0.266666666666667</v>
      </c>
      <c r="O506" s="3">
        <f t="shared" si="31"/>
        <v>0</v>
      </c>
    </row>
    <row r="507" spans="1:15">
      <c r="A507">
        <f t="shared" si="28"/>
        <v>6</v>
      </c>
      <c r="B507" s="1">
        <v>6.3434157371521</v>
      </c>
      <c r="C507">
        <v>8</v>
      </c>
      <c r="D507" s="2">
        <v>43766.7274064468</v>
      </c>
      <c r="E507">
        <v>2019</v>
      </c>
      <c r="F507" t="s">
        <v>31</v>
      </c>
      <c r="G507" t="s">
        <v>22</v>
      </c>
      <c r="H507">
        <v>12672</v>
      </c>
      <c r="I507">
        <v>1</v>
      </c>
      <c r="J507">
        <v>1</v>
      </c>
      <c r="K507">
        <v>0</v>
      </c>
      <c r="L507">
        <v>0</v>
      </c>
      <c r="M507" s="5">
        <f t="shared" si="29"/>
        <v>2</v>
      </c>
      <c r="N507" s="4">
        <f t="shared" si="30"/>
        <v>0.25</v>
      </c>
      <c r="O507" s="3">
        <f t="shared" si="31"/>
        <v>0</v>
      </c>
    </row>
    <row r="508" spans="1:15">
      <c r="A508">
        <f t="shared" si="28"/>
        <v>6</v>
      </c>
      <c r="B508" s="1">
        <v>6.3434157371521</v>
      </c>
      <c r="C508">
        <v>62</v>
      </c>
      <c r="D508" s="2">
        <v>43766.727403206</v>
      </c>
      <c r="E508">
        <v>2021</v>
      </c>
      <c r="F508" t="s">
        <v>31</v>
      </c>
      <c r="G508" t="s">
        <v>22</v>
      </c>
      <c r="H508">
        <v>12672</v>
      </c>
      <c r="I508">
        <v>3</v>
      </c>
      <c r="J508">
        <v>1</v>
      </c>
      <c r="K508">
        <v>0</v>
      </c>
      <c r="L508">
        <v>0</v>
      </c>
      <c r="M508" s="5">
        <f t="shared" si="29"/>
        <v>56</v>
      </c>
      <c r="N508" s="4">
        <f t="shared" si="30"/>
        <v>0.903225806451613</v>
      </c>
      <c r="O508" s="3">
        <f t="shared" si="31"/>
        <v>0</v>
      </c>
    </row>
    <row r="509" spans="1:15">
      <c r="A509">
        <f t="shared" si="28"/>
        <v>6</v>
      </c>
      <c r="B509" s="1">
        <v>6.44836616516113</v>
      </c>
      <c r="C509">
        <v>14</v>
      </c>
      <c r="D509" s="2">
        <v>43766.727403206</v>
      </c>
      <c r="E509">
        <v>2020</v>
      </c>
      <c r="F509" t="s">
        <v>31</v>
      </c>
      <c r="G509" t="s">
        <v>22</v>
      </c>
      <c r="H509">
        <v>12672</v>
      </c>
      <c r="I509">
        <v>2</v>
      </c>
      <c r="J509">
        <v>1</v>
      </c>
      <c r="K509">
        <v>0</v>
      </c>
      <c r="L509">
        <v>0</v>
      </c>
      <c r="M509" s="5">
        <f t="shared" si="29"/>
        <v>8</v>
      </c>
      <c r="N509" s="4">
        <f t="shared" si="30"/>
        <v>0.571428571428571</v>
      </c>
      <c r="O509" s="3">
        <f t="shared" si="31"/>
        <v>0</v>
      </c>
    </row>
    <row r="510" spans="1:15">
      <c r="A510">
        <f t="shared" si="28"/>
        <v>6</v>
      </c>
      <c r="B510" s="1">
        <v>6.3434157371521</v>
      </c>
      <c r="C510">
        <v>22</v>
      </c>
      <c r="D510" s="2">
        <v>43766.727403206</v>
      </c>
      <c r="E510">
        <v>2019</v>
      </c>
      <c r="F510" t="s">
        <v>31</v>
      </c>
      <c r="G510" t="s">
        <v>22</v>
      </c>
      <c r="H510">
        <v>12672</v>
      </c>
      <c r="I510">
        <v>1</v>
      </c>
      <c r="J510">
        <v>1</v>
      </c>
      <c r="K510">
        <v>0</v>
      </c>
      <c r="L510">
        <v>0</v>
      </c>
      <c r="M510" s="5">
        <f t="shared" si="29"/>
        <v>16</v>
      </c>
      <c r="N510" s="4">
        <f t="shared" si="30"/>
        <v>0.727272727272727</v>
      </c>
      <c r="O510" s="3">
        <f t="shared" si="31"/>
        <v>0</v>
      </c>
    </row>
    <row r="511" spans="1:15">
      <c r="A511">
        <f t="shared" si="28"/>
        <v>6</v>
      </c>
      <c r="B511" s="1">
        <v>6.3434157371521</v>
      </c>
      <c r="C511">
        <v>26</v>
      </c>
      <c r="D511" s="2">
        <v>43630.9790854977</v>
      </c>
      <c r="E511">
        <v>2021</v>
      </c>
      <c r="F511" t="s">
        <v>31</v>
      </c>
      <c r="G511" t="s">
        <v>22</v>
      </c>
      <c r="H511">
        <v>11590</v>
      </c>
      <c r="I511">
        <v>3</v>
      </c>
      <c r="J511">
        <v>0</v>
      </c>
      <c r="K511">
        <v>0</v>
      </c>
      <c r="L511">
        <v>0</v>
      </c>
      <c r="M511" s="5">
        <f t="shared" si="29"/>
        <v>20</v>
      </c>
      <c r="N511" s="4">
        <f t="shared" si="30"/>
        <v>0.769230769230769</v>
      </c>
      <c r="O511" s="3">
        <f t="shared" si="31"/>
        <v>0</v>
      </c>
    </row>
    <row r="512" spans="1:15">
      <c r="A512">
        <f t="shared" si="28"/>
        <v>6</v>
      </c>
      <c r="B512" s="1">
        <v>6.3434157371521</v>
      </c>
      <c r="C512">
        <v>12</v>
      </c>
      <c r="D512" s="2">
        <v>43630.9790854977</v>
      </c>
      <c r="E512">
        <v>2020</v>
      </c>
      <c r="F512" t="s">
        <v>31</v>
      </c>
      <c r="G512" t="s">
        <v>22</v>
      </c>
      <c r="H512">
        <v>11590</v>
      </c>
      <c r="I512">
        <v>2</v>
      </c>
      <c r="J512">
        <v>0</v>
      </c>
      <c r="K512">
        <v>0</v>
      </c>
      <c r="L512">
        <v>0</v>
      </c>
      <c r="M512" s="5">
        <f t="shared" si="29"/>
        <v>6</v>
      </c>
      <c r="N512" s="4">
        <f t="shared" si="30"/>
        <v>0.5</v>
      </c>
      <c r="O512" s="3">
        <f t="shared" si="31"/>
        <v>0</v>
      </c>
    </row>
    <row r="513" spans="1:15">
      <c r="A513">
        <f t="shared" si="28"/>
        <v>6</v>
      </c>
      <c r="B513" s="1">
        <v>6.3434157371521</v>
      </c>
      <c r="C513">
        <v>3</v>
      </c>
      <c r="D513" s="2">
        <v>43630.9790854977</v>
      </c>
      <c r="E513">
        <v>2019</v>
      </c>
      <c r="F513" t="s">
        <v>31</v>
      </c>
      <c r="G513" t="s">
        <v>22</v>
      </c>
      <c r="H513">
        <v>11590</v>
      </c>
      <c r="I513">
        <v>1</v>
      </c>
      <c r="J513">
        <v>0</v>
      </c>
      <c r="K513">
        <v>0</v>
      </c>
      <c r="L513">
        <v>0</v>
      </c>
      <c r="M513" s="5">
        <f t="shared" si="29"/>
        <v>-3</v>
      </c>
      <c r="N513" s="4">
        <f t="shared" si="30"/>
        <v>1</v>
      </c>
      <c r="O513" s="3">
        <f t="shared" si="31"/>
        <v>0</v>
      </c>
    </row>
    <row r="514" spans="1:15">
      <c r="A514">
        <f t="shared" si="28"/>
        <v>6</v>
      </c>
      <c r="B514" s="1">
        <v>6.3434157371521</v>
      </c>
      <c r="C514">
        <v>9</v>
      </c>
      <c r="D514" s="2">
        <v>44174.8339790509</v>
      </c>
      <c r="E514">
        <v>2021</v>
      </c>
      <c r="F514" t="s">
        <v>31</v>
      </c>
      <c r="G514" t="s">
        <v>23</v>
      </c>
      <c r="H514">
        <v>497270</v>
      </c>
      <c r="I514">
        <v>2</v>
      </c>
      <c r="J514">
        <v>1</v>
      </c>
      <c r="K514">
        <v>0</v>
      </c>
      <c r="L514">
        <v>0</v>
      </c>
      <c r="M514" s="5">
        <f t="shared" si="29"/>
        <v>3</v>
      </c>
      <c r="N514" s="4">
        <f t="shared" si="30"/>
        <v>0.333333333333333</v>
      </c>
      <c r="O514" s="3">
        <f t="shared" si="31"/>
        <v>0</v>
      </c>
    </row>
    <row r="515" spans="1:15">
      <c r="A515">
        <f t="shared" ref="A515:A578" si="32">INT(B515)</f>
        <v>6</v>
      </c>
      <c r="B515" s="1">
        <v>6.3434157371521</v>
      </c>
      <c r="C515">
        <v>8</v>
      </c>
      <c r="D515" s="2">
        <v>44174.8339790509</v>
      </c>
      <c r="E515">
        <v>2020</v>
      </c>
      <c r="F515" t="s">
        <v>31</v>
      </c>
      <c r="G515" t="s">
        <v>23</v>
      </c>
      <c r="H515">
        <v>497270</v>
      </c>
      <c r="I515">
        <v>1</v>
      </c>
      <c r="J515">
        <v>1</v>
      </c>
      <c r="K515">
        <v>0</v>
      </c>
      <c r="L515">
        <v>0</v>
      </c>
      <c r="M515" s="5">
        <f t="shared" ref="M515:M578" si="33">C515-A515</f>
        <v>2</v>
      </c>
      <c r="N515" s="4">
        <f t="shared" ref="N515:N578" si="34">ABS(C515-A515)/C515</f>
        <v>0.25</v>
      </c>
      <c r="O515" s="3">
        <f t="shared" ref="O515:O578" si="35">IF(N515*100&lt;20,1,0)</f>
        <v>0</v>
      </c>
    </row>
    <row r="516" spans="1:15">
      <c r="A516">
        <f t="shared" si="32"/>
        <v>6</v>
      </c>
      <c r="B516" s="1">
        <v>6.3434157371521</v>
      </c>
      <c r="C516">
        <v>190</v>
      </c>
      <c r="D516" s="2">
        <v>43908.8126146991</v>
      </c>
      <c r="E516">
        <v>2021</v>
      </c>
      <c r="F516" t="s">
        <v>31</v>
      </c>
      <c r="G516" t="s">
        <v>23</v>
      </c>
      <c r="H516">
        <v>608677</v>
      </c>
      <c r="I516">
        <v>2</v>
      </c>
      <c r="J516">
        <v>0</v>
      </c>
      <c r="K516">
        <v>1</v>
      </c>
      <c r="L516">
        <v>0</v>
      </c>
      <c r="M516" s="5">
        <f t="shared" si="33"/>
        <v>184</v>
      </c>
      <c r="N516" s="4">
        <f t="shared" si="34"/>
        <v>0.968421052631579</v>
      </c>
      <c r="O516" s="3">
        <f t="shared" si="35"/>
        <v>0</v>
      </c>
    </row>
    <row r="517" spans="1:15">
      <c r="A517">
        <f t="shared" si="32"/>
        <v>59</v>
      </c>
      <c r="B517" s="1">
        <v>59.1843490600585</v>
      </c>
      <c r="C517">
        <v>20</v>
      </c>
      <c r="D517" s="2">
        <v>43908.8126146991</v>
      </c>
      <c r="E517">
        <v>2020</v>
      </c>
      <c r="F517" t="s">
        <v>31</v>
      </c>
      <c r="G517" t="s">
        <v>23</v>
      </c>
      <c r="H517">
        <v>608677</v>
      </c>
      <c r="I517">
        <v>1</v>
      </c>
      <c r="J517">
        <v>0</v>
      </c>
      <c r="K517">
        <v>1</v>
      </c>
      <c r="L517">
        <v>0</v>
      </c>
      <c r="M517" s="5">
        <f t="shared" si="33"/>
        <v>-39</v>
      </c>
      <c r="N517" s="4">
        <f t="shared" si="34"/>
        <v>1.95</v>
      </c>
      <c r="O517" s="3">
        <f t="shared" si="35"/>
        <v>0</v>
      </c>
    </row>
    <row r="518" spans="1:15">
      <c r="A518">
        <f t="shared" si="32"/>
        <v>6</v>
      </c>
      <c r="B518" s="1">
        <v>6.3434157371521</v>
      </c>
      <c r="C518">
        <v>90</v>
      </c>
      <c r="D518" s="2">
        <v>43787.9551878472</v>
      </c>
      <c r="E518">
        <v>2021</v>
      </c>
      <c r="F518" t="s">
        <v>31</v>
      </c>
      <c r="G518" t="s">
        <v>23</v>
      </c>
      <c r="H518">
        <v>286212</v>
      </c>
      <c r="I518">
        <v>3</v>
      </c>
      <c r="J518">
        <v>1</v>
      </c>
      <c r="K518">
        <v>0</v>
      </c>
      <c r="L518">
        <v>1</v>
      </c>
      <c r="M518" s="5">
        <f t="shared" si="33"/>
        <v>84</v>
      </c>
      <c r="N518" s="4">
        <f t="shared" si="34"/>
        <v>0.933333333333333</v>
      </c>
      <c r="O518" s="3">
        <f t="shared" si="35"/>
        <v>0</v>
      </c>
    </row>
    <row r="519" spans="1:15">
      <c r="A519">
        <f t="shared" si="32"/>
        <v>41</v>
      </c>
      <c r="B519" s="1">
        <v>41.5625038146972</v>
      </c>
      <c r="C519">
        <v>13</v>
      </c>
      <c r="D519" s="2">
        <v>43787.9551878472</v>
      </c>
      <c r="E519">
        <v>2020</v>
      </c>
      <c r="F519" t="s">
        <v>31</v>
      </c>
      <c r="G519" t="s">
        <v>23</v>
      </c>
      <c r="H519">
        <v>286212</v>
      </c>
      <c r="I519">
        <v>2</v>
      </c>
      <c r="J519">
        <v>1</v>
      </c>
      <c r="K519">
        <v>0</v>
      </c>
      <c r="L519">
        <v>1</v>
      </c>
      <c r="M519" s="5">
        <f t="shared" si="33"/>
        <v>-28</v>
      </c>
      <c r="N519" s="4">
        <f t="shared" si="34"/>
        <v>2.15384615384615</v>
      </c>
      <c r="O519" s="3">
        <f t="shared" si="35"/>
        <v>0</v>
      </c>
    </row>
    <row r="520" spans="1:15">
      <c r="A520">
        <f t="shared" si="32"/>
        <v>6</v>
      </c>
      <c r="B520" s="1">
        <v>6.3434157371521</v>
      </c>
      <c r="C520">
        <v>5</v>
      </c>
      <c r="D520" s="2">
        <v>43787.9551878472</v>
      </c>
      <c r="E520">
        <v>2019</v>
      </c>
      <c r="F520" t="s">
        <v>31</v>
      </c>
      <c r="G520" t="s">
        <v>23</v>
      </c>
      <c r="H520">
        <v>286212</v>
      </c>
      <c r="I520">
        <v>1</v>
      </c>
      <c r="J520">
        <v>1</v>
      </c>
      <c r="K520">
        <v>0</v>
      </c>
      <c r="L520">
        <v>1</v>
      </c>
      <c r="M520" s="5">
        <f t="shared" si="33"/>
        <v>-1</v>
      </c>
      <c r="N520" s="4">
        <f t="shared" si="34"/>
        <v>0.2</v>
      </c>
      <c r="O520" s="3">
        <f t="shared" si="35"/>
        <v>0</v>
      </c>
    </row>
    <row r="521" spans="1:15">
      <c r="A521">
        <f t="shared" si="32"/>
        <v>6</v>
      </c>
      <c r="B521" s="1">
        <v>6.3434157371521</v>
      </c>
      <c r="C521">
        <v>53</v>
      </c>
      <c r="D521" s="2">
        <v>43770.8819008912</v>
      </c>
      <c r="E521">
        <v>2021</v>
      </c>
      <c r="F521" t="s">
        <v>31</v>
      </c>
      <c r="G521" t="s">
        <v>23</v>
      </c>
      <c r="H521">
        <v>286478</v>
      </c>
      <c r="I521">
        <v>3</v>
      </c>
      <c r="J521">
        <v>0</v>
      </c>
      <c r="K521">
        <v>0</v>
      </c>
      <c r="L521">
        <v>1</v>
      </c>
      <c r="M521" s="5">
        <f t="shared" si="33"/>
        <v>47</v>
      </c>
      <c r="N521" s="4">
        <f t="shared" si="34"/>
        <v>0.886792452830189</v>
      </c>
      <c r="O521" s="3">
        <f t="shared" si="35"/>
        <v>0</v>
      </c>
    </row>
    <row r="522" spans="1:15">
      <c r="A522">
        <f t="shared" si="32"/>
        <v>14</v>
      </c>
      <c r="B522" s="1">
        <v>14.7294826507568</v>
      </c>
      <c r="C522">
        <v>25</v>
      </c>
      <c r="D522" s="2">
        <v>43770.8819008912</v>
      </c>
      <c r="E522">
        <v>2020</v>
      </c>
      <c r="F522" t="s">
        <v>31</v>
      </c>
      <c r="G522" t="s">
        <v>23</v>
      </c>
      <c r="H522">
        <v>286478</v>
      </c>
      <c r="I522">
        <v>2</v>
      </c>
      <c r="J522">
        <v>0</v>
      </c>
      <c r="K522">
        <v>0</v>
      </c>
      <c r="L522">
        <v>1</v>
      </c>
      <c r="M522" s="5">
        <f t="shared" si="33"/>
        <v>11</v>
      </c>
      <c r="N522" s="4">
        <f t="shared" si="34"/>
        <v>0.44</v>
      </c>
      <c r="O522" s="3">
        <f t="shared" si="35"/>
        <v>0</v>
      </c>
    </row>
    <row r="523" spans="1:15">
      <c r="A523">
        <f t="shared" si="32"/>
        <v>6</v>
      </c>
      <c r="B523" s="1">
        <v>6.3434157371521</v>
      </c>
      <c r="C523">
        <v>284</v>
      </c>
      <c r="D523" s="2">
        <v>43770.8819008912</v>
      </c>
      <c r="E523">
        <v>2019</v>
      </c>
      <c r="F523" t="s">
        <v>31</v>
      </c>
      <c r="G523" t="s">
        <v>23</v>
      </c>
      <c r="H523">
        <v>286478</v>
      </c>
      <c r="I523">
        <v>1</v>
      </c>
      <c r="J523">
        <v>0</v>
      </c>
      <c r="K523">
        <v>0</v>
      </c>
      <c r="L523">
        <v>1</v>
      </c>
      <c r="M523" s="5">
        <f t="shared" si="33"/>
        <v>278</v>
      </c>
      <c r="N523" s="4">
        <f t="shared" si="34"/>
        <v>0.97887323943662</v>
      </c>
      <c r="O523" s="3">
        <f t="shared" si="35"/>
        <v>0</v>
      </c>
    </row>
    <row r="524" spans="1:15">
      <c r="A524">
        <f t="shared" si="32"/>
        <v>18</v>
      </c>
      <c r="B524" s="1">
        <v>18.0240859985351</v>
      </c>
      <c r="C524">
        <v>38</v>
      </c>
      <c r="D524" s="2">
        <v>43684.7046904282</v>
      </c>
      <c r="E524">
        <v>2021</v>
      </c>
      <c r="F524" t="s">
        <v>31</v>
      </c>
      <c r="G524" t="s">
        <v>23</v>
      </c>
      <c r="H524">
        <v>74557</v>
      </c>
      <c r="I524">
        <v>3</v>
      </c>
      <c r="J524">
        <v>1</v>
      </c>
      <c r="K524">
        <v>1</v>
      </c>
      <c r="L524">
        <v>0</v>
      </c>
      <c r="M524" s="5">
        <f t="shared" si="33"/>
        <v>20</v>
      </c>
      <c r="N524" s="4">
        <f t="shared" si="34"/>
        <v>0.526315789473684</v>
      </c>
      <c r="O524" s="3">
        <f t="shared" si="35"/>
        <v>0</v>
      </c>
    </row>
    <row r="525" spans="1:15">
      <c r="A525">
        <f t="shared" si="32"/>
        <v>22</v>
      </c>
      <c r="B525" s="1">
        <v>22.8789482116699</v>
      </c>
      <c r="C525">
        <v>15</v>
      </c>
      <c r="D525" s="2">
        <v>43684.7046904282</v>
      </c>
      <c r="E525">
        <v>2020</v>
      </c>
      <c r="F525" t="s">
        <v>31</v>
      </c>
      <c r="G525" t="s">
        <v>23</v>
      </c>
      <c r="H525">
        <v>74557</v>
      </c>
      <c r="I525">
        <v>2</v>
      </c>
      <c r="J525">
        <v>1</v>
      </c>
      <c r="K525">
        <v>1</v>
      </c>
      <c r="L525">
        <v>0</v>
      </c>
      <c r="M525" s="5">
        <f t="shared" si="33"/>
        <v>-7</v>
      </c>
      <c r="N525" s="4">
        <f t="shared" si="34"/>
        <v>0.466666666666667</v>
      </c>
      <c r="O525" s="3">
        <f t="shared" si="35"/>
        <v>0</v>
      </c>
    </row>
    <row r="526" spans="1:15">
      <c r="A526">
        <f t="shared" si="32"/>
        <v>6</v>
      </c>
      <c r="B526" s="1">
        <v>6.66563844680786</v>
      </c>
      <c r="C526">
        <v>544</v>
      </c>
      <c r="D526" s="2">
        <v>43684.7046904282</v>
      </c>
      <c r="E526">
        <v>2019</v>
      </c>
      <c r="F526" t="s">
        <v>31</v>
      </c>
      <c r="G526" t="s">
        <v>23</v>
      </c>
      <c r="H526">
        <v>74557</v>
      </c>
      <c r="I526">
        <v>1</v>
      </c>
      <c r="J526">
        <v>1</v>
      </c>
      <c r="K526">
        <v>1</v>
      </c>
      <c r="L526">
        <v>0</v>
      </c>
      <c r="M526" s="5">
        <f t="shared" si="33"/>
        <v>538</v>
      </c>
      <c r="N526" s="4">
        <f t="shared" si="34"/>
        <v>0.988970588235294</v>
      </c>
      <c r="O526" s="3">
        <f t="shared" si="35"/>
        <v>0</v>
      </c>
    </row>
    <row r="527" spans="1:15">
      <c r="A527">
        <f t="shared" si="32"/>
        <v>6</v>
      </c>
      <c r="B527" s="1">
        <v>6.3434157371521</v>
      </c>
      <c r="C527">
        <v>203</v>
      </c>
      <c r="D527" s="2">
        <v>43644.6469364931</v>
      </c>
      <c r="E527">
        <v>2021</v>
      </c>
      <c r="F527" t="s">
        <v>31</v>
      </c>
      <c r="G527" t="s">
        <v>23</v>
      </c>
      <c r="H527">
        <v>639435</v>
      </c>
      <c r="I527">
        <v>3</v>
      </c>
      <c r="J527">
        <v>0</v>
      </c>
      <c r="K527">
        <v>0</v>
      </c>
      <c r="L527">
        <v>1</v>
      </c>
      <c r="M527" s="5">
        <f t="shared" si="33"/>
        <v>197</v>
      </c>
      <c r="N527" s="4">
        <f t="shared" si="34"/>
        <v>0.970443349753695</v>
      </c>
      <c r="O527" s="3">
        <f t="shared" si="35"/>
        <v>0</v>
      </c>
    </row>
    <row r="528" spans="1:15">
      <c r="A528">
        <f t="shared" si="32"/>
        <v>65</v>
      </c>
      <c r="B528" s="1">
        <v>65.0248947143554</v>
      </c>
      <c r="C528">
        <v>49</v>
      </c>
      <c r="D528" s="2">
        <v>43644.6469364931</v>
      </c>
      <c r="E528">
        <v>2020</v>
      </c>
      <c r="F528" t="s">
        <v>31</v>
      </c>
      <c r="G528" t="s">
        <v>23</v>
      </c>
      <c r="H528">
        <v>639435</v>
      </c>
      <c r="I528">
        <v>2</v>
      </c>
      <c r="J528">
        <v>0</v>
      </c>
      <c r="K528">
        <v>0</v>
      </c>
      <c r="L528">
        <v>1</v>
      </c>
      <c r="M528" s="5">
        <f t="shared" si="33"/>
        <v>-16</v>
      </c>
      <c r="N528" s="4">
        <f t="shared" si="34"/>
        <v>0.326530612244898</v>
      </c>
      <c r="O528" s="3">
        <f t="shared" si="35"/>
        <v>0</v>
      </c>
    </row>
    <row r="529" spans="1:15">
      <c r="A529">
        <f t="shared" si="32"/>
        <v>6</v>
      </c>
      <c r="B529" s="1">
        <v>6.3434157371521</v>
      </c>
      <c r="C529">
        <v>33</v>
      </c>
      <c r="D529" s="2">
        <v>43644.6469364931</v>
      </c>
      <c r="E529">
        <v>2019</v>
      </c>
      <c r="F529" t="s">
        <v>31</v>
      </c>
      <c r="G529" t="s">
        <v>23</v>
      </c>
      <c r="H529">
        <v>639435</v>
      </c>
      <c r="I529">
        <v>1</v>
      </c>
      <c r="J529">
        <v>0</v>
      </c>
      <c r="K529">
        <v>0</v>
      </c>
      <c r="L529">
        <v>1</v>
      </c>
      <c r="M529" s="5">
        <f t="shared" si="33"/>
        <v>27</v>
      </c>
      <c r="N529" s="4">
        <f t="shared" si="34"/>
        <v>0.818181818181818</v>
      </c>
      <c r="O529" s="3">
        <f t="shared" si="35"/>
        <v>0</v>
      </c>
    </row>
    <row r="530" spans="1:15">
      <c r="A530">
        <f t="shared" si="32"/>
        <v>6</v>
      </c>
      <c r="B530" s="1">
        <v>6.3434157371521</v>
      </c>
      <c r="C530">
        <v>312</v>
      </c>
      <c r="D530" s="2">
        <v>43637.8184948727</v>
      </c>
      <c r="E530">
        <v>2021</v>
      </c>
      <c r="F530" t="s">
        <v>31</v>
      </c>
      <c r="G530" t="s">
        <v>23</v>
      </c>
      <c r="H530">
        <v>554073</v>
      </c>
      <c r="I530">
        <v>3</v>
      </c>
      <c r="J530">
        <v>1</v>
      </c>
      <c r="K530">
        <v>1</v>
      </c>
      <c r="L530">
        <v>1</v>
      </c>
      <c r="M530" s="5">
        <f t="shared" si="33"/>
        <v>306</v>
      </c>
      <c r="N530" s="4">
        <f t="shared" si="34"/>
        <v>0.980769230769231</v>
      </c>
      <c r="O530" s="3">
        <f t="shared" si="35"/>
        <v>0</v>
      </c>
    </row>
    <row r="531" spans="1:15">
      <c r="A531">
        <f t="shared" si="32"/>
        <v>160</v>
      </c>
      <c r="B531" s="1">
        <v>160.476928710937</v>
      </c>
      <c r="C531">
        <v>105</v>
      </c>
      <c r="D531" s="2">
        <v>43637.8184948727</v>
      </c>
      <c r="E531">
        <v>2020</v>
      </c>
      <c r="F531" t="s">
        <v>31</v>
      </c>
      <c r="G531" t="s">
        <v>23</v>
      </c>
      <c r="H531">
        <v>554073</v>
      </c>
      <c r="I531">
        <v>2</v>
      </c>
      <c r="J531">
        <v>1</v>
      </c>
      <c r="K531">
        <v>1</v>
      </c>
      <c r="L531">
        <v>1</v>
      </c>
      <c r="M531" s="5">
        <f t="shared" si="33"/>
        <v>-55</v>
      </c>
      <c r="N531" s="4">
        <f t="shared" si="34"/>
        <v>0.523809523809524</v>
      </c>
      <c r="O531" s="3">
        <f t="shared" si="35"/>
        <v>0</v>
      </c>
    </row>
    <row r="532" spans="1:15">
      <c r="A532">
        <f t="shared" si="32"/>
        <v>6</v>
      </c>
      <c r="B532" s="1">
        <v>6.3434157371521</v>
      </c>
      <c r="C532">
        <v>11</v>
      </c>
      <c r="D532" s="2">
        <v>44147.8105461806</v>
      </c>
      <c r="E532">
        <v>2021</v>
      </c>
      <c r="F532" t="s">
        <v>31</v>
      </c>
      <c r="G532" t="s">
        <v>24</v>
      </c>
      <c r="H532">
        <v>49585</v>
      </c>
      <c r="I532">
        <v>2</v>
      </c>
      <c r="J532">
        <v>0</v>
      </c>
      <c r="K532">
        <v>0</v>
      </c>
      <c r="L532">
        <v>0</v>
      </c>
      <c r="M532" s="5">
        <f t="shared" si="33"/>
        <v>5</v>
      </c>
      <c r="N532" s="4">
        <f t="shared" si="34"/>
        <v>0.454545454545455</v>
      </c>
      <c r="O532" s="3">
        <f t="shared" si="35"/>
        <v>0</v>
      </c>
    </row>
    <row r="533" spans="1:15">
      <c r="A533">
        <f t="shared" si="32"/>
        <v>6</v>
      </c>
      <c r="B533" s="1">
        <v>6.3434157371521</v>
      </c>
      <c r="C533">
        <v>6</v>
      </c>
      <c r="D533" s="2">
        <v>44147.8105461806</v>
      </c>
      <c r="E533">
        <v>2020</v>
      </c>
      <c r="F533" t="s">
        <v>31</v>
      </c>
      <c r="G533" t="s">
        <v>24</v>
      </c>
      <c r="H533">
        <v>49585</v>
      </c>
      <c r="I533">
        <v>1</v>
      </c>
      <c r="J533">
        <v>0</v>
      </c>
      <c r="K533">
        <v>0</v>
      </c>
      <c r="L533">
        <v>0</v>
      </c>
      <c r="M533" s="5">
        <f t="shared" si="33"/>
        <v>0</v>
      </c>
      <c r="N533" s="4">
        <f t="shared" si="34"/>
        <v>0</v>
      </c>
      <c r="O533" s="3">
        <f t="shared" si="35"/>
        <v>1</v>
      </c>
    </row>
    <row r="534" spans="1:15">
      <c r="A534">
        <f t="shared" si="32"/>
        <v>6</v>
      </c>
      <c r="B534" s="1">
        <v>6.3434157371521</v>
      </c>
      <c r="C534">
        <v>19</v>
      </c>
      <c r="D534" s="2">
        <v>44146.9531939468</v>
      </c>
      <c r="E534">
        <v>2021</v>
      </c>
      <c r="F534" t="s">
        <v>31</v>
      </c>
      <c r="G534" t="s">
        <v>24</v>
      </c>
      <c r="H534">
        <v>281175</v>
      </c>
      <c r="I534">
        <v>2</v>
      </c>
      <c r="J534">
        <v>0</v>
      </c>
      <c r="K534">
        <v>0</v>
      </c>
      <c r="L534">
        <v>0</v>
      </c>
      <c r="M534" s="5">
        <f t="shared" si="33"/>
        <v>13</v>
      </c>
      <c r="N534" s="4">
        <f t="shared" si="34"/>
        <v>0.684210526315789</v>
      </c>
      <c r="O534" s="3">
        <f t="shared" si="35"/>
        <v>0</v>
      </c>
    </row>
    <row r="535" spans="1:15">
      <c r="A535">
        <f t="shared" si="32"/>
        <v>6</v>
      </c>
      <c r="B535" s="1">
        <v>6.3434157371521</v>
      </c>
      <c r="C535">
        <v>3</v>
      </c>
      <c r="D535" s="2">
        <v>44146.9531939468</v>
      </c>
      <c r="E535">
        <v>2020</v>
      </c>
      <c r="F535" t="s">
        <v>31</v>
      </c>
      <c r="G535" t="s">
        <v>24</v>
      </c>
      <c r="H535">
        <v>281175</v>
      </c>
      <c r="I535">
        <v>1</v>
      </c>
      <c r="J535">
        <v>0</v>
      </c>
      <c r="K535">
        <v>0</v>
      </c>
      <c r="L535">
        <v>0</v>
      </c>
      <c r="M535" s="5">
        <f t="shared" si="33"/>
        <v>-3</v>
      </c>
      <c r="N535" s="4">
        <f t="shared" si="34"/>
        <v>1</v>
      </c>
      <c r="O535" s="3">
        <f t="shared" si="35"/>
        <v>0</v>
      </c>
    </row>
    <row r="536" spans="1:15">
      <c r="A536">
        <f t="shared" si="32"/>
        <v>6</v>
      </c>
      <c r="B536" s="1">
        <v>6.3434157371521</v>
      </c>
      <c r="C536">
        <v>13</v>
      </c>
      <c r="D536" s="2">
        <v>44146.9531935532</v>
      </c>
      <c r="E536">
        <v>2021</v>
      </c>
      <c r="F536" t="s">
        <v>31</v>
      </c>
      <c r="G536" t="s">
        <v>24</v>
      </c>
      <c r="H536">
        <v>23773</v>
      </c>
      <c r="I536">
        <v>2</v>
      </c>
      <c r="J536">
        <v>0</v>
      </c>
      <c r="K536">
        <v>0</v>
      </c>
      <c r="L536">
        <v>0</v>
      </c>
      <c r="M536" s="5">
        <f t="shared" si="33"/>
        <v>7</v>
      </c>
      <c r="N536" s="4">
        <f t="shared" si="34"/>
        <v>0.538461538461538</v>
      </c>
      <c r="O536" s="3">
        <f t="shared" si="35"/>
        <v>0</v>
      </c>
    </row>
    <row r="537" spans="1:15">
      <c r="A537">
        <f t="shared" si="32"/>
        <v>6</v>
      </c>
      <c r="B537" s="1">
        <v>6.3434157371521</v>
      </c>
      <c r="C537">
        <v>33</v>
      </c>
      <c r="D537" s="2">
        <v>44146.9531935532</v>
      </c>
      <c r="E537">
        <v>2020</v>
      </c>
      <c r="F537" t="s">
        <v>31</v>
      </c>
      <c r="G537" t="s">
        <v>24</v>
      </c>
      <c r="H537">
        <v>23773</v>
      </c>
      <c r="I537">
        <v>1</v>
      </c>
      <c r="J537">
        <v>0</v>
      </c>
      <c r="K537">
        <v>0</v>
      </c>
      <c r="L537">
        <v>0</v>
      </c>
      <c r="M537" s="5">
        <f t="shared" si="33"/>
        <v>27</v>
      </c>
      <c r="N537" s="4">
        <f t="shared" si="34"/>
        <v>0.818181818181818</v>
      </c>
      <c r="O537" s="3">
        <f t="shared" si="35"/>
        <v>0</v>
      </c>
    </row>
    <row r="538" spans="1:15">
      <c r="A538">
        <f t="shared" si="32"/>
        <v>6</v>
      </c>
      <c r="B538" s="1">
        <v>6.3434157371521</v>
      </c>
      <c r="C538">
        <v>14</v>
      </c>
      <c r="D538" s="2">
        <v>44137.9543310185</v>
      </c>
      <c r="E538">
        <v>2021</v>
      </c>
      <c r="F538" t="s">
        <v>31</v>
      </c>
      <c r="G538" t="s">
        <v>24</v>
      </c>
      <c r="H538">
        <v>48193</v>
      </c>
      <c r="I538">
        <v>2</v>
      </c>
      <c r="J538">
        <v>0</v>
      </c>
      <c r="K538">
        <v>0</v>
      </c>
      <c r="L538">
        <v>0</v>
      </c>
      <c r="M538" s="5">
        <f t="shared" si="33"/>
        <v>8</v>
      </c>
      <c r="N538" s="4">
        <f t="shared" si="34"/>
        <v>0.571428571428571</v>
      </c>
      <c r="O538" s="3">
        <f t="shared" si="35"/>
        <v>0</v>
      </c>
    </row>
    <row r="539" spans="1:15">
      <c r="A539">
        <f t="shared" si="32"/>
        <v>6</v>
      </c>
      <c r="B539" s="1">
        <v>6.3434157371521</v>
      </c>
      <c r="C539">
        <v>2</v>
      </c>
      <c r="D539" s="2">
        <v>44137.9543310185</v>
      </c>
      <c r="E539">
        <v>2020</v>
      </c>
      <c r="F539" t="s">
        <v>31</v>
      </c>
      <c r="G539" t="s">
        <v>24</v>
      </c>
      <c r="H539">
        <v>48193</v>
      </c>
      <c r="I539">
        <v>1</v>
      </c>
      <c r="J539">
        <v>0</v>
      </c>
      <c r="K539">
        <v>0</v>
      </c>
      <c r="L539">
        <v>0</v>
      </c>
      <c r="M539" s="5">
        <f t="shared" si="33"/>
        <v>-4</v>
      </c>
      <c r="N539" s="4">
        <f t="shared" si="34"/>
        <v>2</v>
      </c>
      <c r="O539" s="3">
        <f t="shared" si="35"/>
        <v>0</v>
      </c>
    </row>
    <row r="540" spans="1:15">
      <c r="A540">
        <f t="shared" si="32"/>
        <v>6</v>
      </c>
      <c r="B540" s="1">
        <v>6.3434157371521</v>
      </c>
      <c r="C540">
        <v>13</v>
      </c>
      <c r="D540" s="2">
        <v>44113.9128813657</v>
      </c>
      <c r="E540">
        <v>2021</v>
      </c>
      <c r="F540" t="s">
        <v>31</v>
      </c>
      <c r="G540" t="s">
        <v>24</v>
      </c>
      <c r="H540">
        <v>48193</v>
      </c>
      <c r="I540">
        <v>2</v>
      </c>
      <c r="J540">
        <v>0</v>
      </c>
      <c r="K540">
        <v>0</v>
      </c>
      <c r="L540">
        <v>0</v>
      </c>
      <c r="M540" s="5">
        <f t="shared" si="33"/>
        <v>7</v>
      </c>
      <c r="N540" s="4">
        <f t="shared" si="34"/>
        <v>0.538461538461538</v>
      </c>
      <c r="O540" s="3">
        <f t="shared" si="35"/>
        <v>0</v>
      </c>
    </row>
    <row r="541" spans="1:15">
      <c r="A541">
        <f t="shared" si="32"/>
        <v>6</v>
      </c>
      <c r="B541" s="1">
        <v>6.3434157371521</v>
      </c>
      <c r="C541">
        <v>15</v>
      </c>
      <c r="D541" s="2">
        <v>44113.9128813657</v>
      </c>
      <c r="E541">
        <v>2020</v>
      </c>
      <c r="F541" t="s">
        <v>31</v>
      </c>
      <c r="G541" t="s">
        <v>24</v>
      </c>
      <c r="H541">
        <v>48193</v>
      </c>
      <c r="I541">
        <v>1</v>
      </c>
      <c r="J541">
        <v>0</v>
      </c>
      <c r="K541">
        <v>0</v>
      </c>
      <c r="L541">
        <v>0</v>
      </c>
      <c r="M541" s="5">
        <f t="shared" si="33"/>
        <v>9</v>
      </c>
      <c r="N541" s="4">
        <f t="shared" si="34"/>
        <v>0.6</v>
      </c>
      <c r="O541" s="3">
        <f t="shared" si="35"/>
        <v>0</v>
      </c>
    </row>
    <row r="542" spans="1:15">
      <c r="A542">
        <f t="shared" si="32"/>
        <v>6</v>
      </c>
      <c r="B542" s="1">
        <v>6.3434157371521</v>
      </c>
      <c r="C542">
        <v>12</v>
      </c>
      <c r="D542" s="2">
        <v>44110.980068831</v>
      </c>
      <c r="E542">
        <v>2021</v>
      </c>
      <c r="F542" t="s">
        <v>31</v>
      </c>
      <c r="G542" t="s">
        <v>24</v>
      </c>
      <c r="H542">
        <v>64774</v>
      </c>
      <c r="I542">
        <v>2</v>
      </c>
      <c r="J542">
        <v>1</v>
      </c>
      <c r="K542">
        <v>0</v>
      </c>
      <c r="L542">
        <v>1</v>
      </c>
      <c r="M542" s="5">
        <f t="shared" si="33"/>
        <v>6</v>
      </c>
      <c r="N542" s="4">
        <f t="shared" si="34"/>
        <v>0.5</v>
      </c>
      <c r="O542" s="3">
        <f t="shared" si="35"/>
        <v>0</v>
      </c>
    </row>
    <row r="543" spans="1:15">
      <c r="A543">
        <f t="shared" si="32"/>
        <v>6</v>
      </c>
      <c r="B543" s="1">
        <v>6.3434157371521</v>
      </c>
      <c r="C543">
        <v>12</v>
      </c>
      <c r="D543" s="2">
        <v>44110.980068831</v>
      </c>
      <c r="E543">
        <v>2020</v>
      </c>
      <c r="F543" t="s">
        <v>31</v>
      </c>
      <c r="G543" t="s">
        <v>24</v>
      </c>
      <c r="H543">
        <v>64774</v>
      </c>
      <c r="I543">
        <v>1</v>
      </c>
      <c r="J543">
        <v>1</v>
      </c>
      <c r="K543">
        <v>0</v>
      </c>
      <c r="L543">
        <v>1</v>
      </c>
      <c r="M543" s="5">
        <f t="shared" si="33"/>
        <v>6</v>
      </c>
      <c r="N543" s="4">
        <f t="shared" si="34"/>
        <v>0.5</v>
      </c>
      <c r="O543" s="3">
        <f t="shared" si="35"/>
        <v>0</v>
      </c>
    </row>
    <row r="544" spans="1:15">
      <c r="A544">
        <f t="shared" si="32"/>
        <v>10</v>
      </c>
      <c r="B544" s="1">
        <v>10.20823097229</v>
      </c>
      <c r="C544">
        <v>38</v>
      </c>
      <c r="D544" s="2">
        <v>44026.7933544329</v>
      </c>
      <c r="E544">
        <v>2021</v>
      </c>
      <c r="F544" t="s">
        <v>31</v>
      </c>
      <c r="G544" t="s">
        <v>24</v>
      </c>
      <c r="H544">
        <v>92336</v>
      </c>
      <c r="I544">
        <v>2</v>
      </c>
      <c r="J544">
        <v>0</v>
      </c>
      <c r="K544">
        <v>0</v>
      </c>
      <c r="L544">
        <v>1</v>
      </c>
      <c r="M544" s="5">
        <f t="shared" si="33"/>
        <v>28</v>
      </c>
      <c r="N544" s="4">
        <f t="shared" si="34"/>
        <v>0.736842105263158</v>
      </c>
      <c r="O544" s="3">
        <f t="shared" si="35"/>
        <v>0</v>
      </c>
    </row>
    <row r="545" spans="1:15">
      <c r="A545">
        <f t="shared" si="32"/>
        <v>19</v>
      </c>
      <c r="B545" s="1">
        <v>19.5583782196044</v>
      </c>
      <c r="C545">
        <v>11</v>
      </c>
      <c r="D545" s="2">
        <v>44026.7933544329</v>
      </c>
      <c r="E545">
        <v>2020</v>
      </c>
      <c r="F545" t="s">
        <v>31</v>
      </c>
      <c r="G545" t="s">
        <v>24</v>
      </c>
      <c r="H545">
        <v>92336</v>
      </c>
      <c r="I545">
        <v>1</v>
      </c>
      <c r="J545">
        <v>0</v>
      </c>
      <c r="K545">
        <v>0</v>
      </c>
      <c r="L545">
        <v>1</v>
      </c>
      <c r="M545" s="5">
        <f t="shared" si="33"/>
        <v>-8</v>
      </c>
      <c r="N545" s="4">
        <f t="shared" si="34"/>
        <v>0.727272727272727</v>
      </c>
      <c r="O545" s="3">
        <f t="shared" si="35"/>
        <v>0</v>
      </c>
    </row>
    <row r="546" spans="1:15">
      <c r="A546">
        <f t="shared" si="32"/>
        <v>16</v>
      </c>
      <c r="B546" s="1">
        <v>16.2634029388427</v>
      </c>
      <c r="C546">
        <v>103</v>
      </c>
      <c r="D546" s="2">
        <v>44026.7933541319</v>
      </c>
      <c r="E546">
        <v>2021</v>
      </c>
      <c r="F546" t="s">
        <v>31</v>
      </c>
      <c r="G546" t="s">
        <v>24</v>
      </c>
      <c r="H546">
        <v>80067</v>
      </c>
      <c r="I546">
        <v>2</v>
      </c>
      <c r="J546">
        <v>1</v>
      </c>
      <c r="K546">
        <v>0</v>
      </c>
      <c r="L546">
        <v>1</v>
      </c>
      <c r="M546" s="5">
        <f t="shared" si="33"/>
        <v>87</v>
      </c>
      <c r="N546" s="4">
        <f t="shared" si="34"/>
        <v>0.844660194174757</v>
      </c>
      <c r="O546" s="3">
        <f t="shared" si="35"/>
        <v>0</v>
      </c>
    </row>
    <row r="547" spans="1:15">
      <c r="A547">
        <f t="shared" si="32"/>
        <v>60</v>
      </c>
      <c r="B547" s="1">
        <v>60.3814239501953</v>
      </c>
      <c r="C547">
        <v>10</v>
      </c>
      <c r="D547" s="2">
        <v>44026.7933541319</v>
      </c>
      <c r="E547">
        <v>2020</v>
      </c>
      <c r="F547" t="s">
        <v>31</v>
      </c>
      <c r="G547" t="s">
        <v>24</v>
      </c>
      <c r="H547">
        <v>80067</v>
      </c>
      <c r="I547">
        <v>1</v>
      </c>
      <c r="J547">
        <v>1</v>
      </c>
      <c r="K547">
        <v>0</v>
      </c>
      <c r="L547">
        <v>1</v>
      </c>
      <c r="M547" s="5">
        <f t="shared" si="33"/>
        <v>-50</v>
      </c>
      <c r="N547" s="4">
        <f t="shared" si="34"/>
        <v>5</v>
      </c>
      <c r="O547" s="3">
        <f t="shared" si="35"/>
        <v>0</v>
      </c>
    </row>
    <row r="548" spans="1:15">
      <c r="A548">
        <f t="shared" si="32"/>
        <v>6</v>
      </c>
      <c r="B548" s="1">
        <v>6.3434157371521</v>
      </c>
      <c r="C548">
        <v>35</v>
      </c>
      <c r="D548" s="2">
        <v>43999.0053814815</v>
      </c>
      <c r="E548">
        <v>2021</v>
      </c>
      <c r="F548" t="s">
        <v>31</v>
      </c>
      <c r="G548" t="s">
        <v>24</v>
      </c>
      <c r="H548">
        <v>10484</v>
      </c>
      <c r="I548">
        <v>2</v>
      </c>
      <c r="J548">
        <v>0</v>
      </c>
      <c r="K548">
        <v>0</v>
      </c>
      <c r="L548">
        <v>1</v>
      </c>
      <c r="M548" s="5">
        <f t="shared" si="33"/>
        <v>29</v>
      </c>
      <c r="N548" s="4">
        <f t="shared" si="34"/>
        <v>0.828571428571429</v>
      </c>
      <c r="O548" s="3">
        <f t="shared" si="35"/>
        <v>0</v>
      </c>
    </row>
    <row r="549" spans="1:15">
      <c r="A549">
        <f t="shared" si="32"/>
        <v>6</v>
      </c>
      <c r="B549" s="1">
        <v>6.3434157371521</v>
      </c>
      <c r="C549">
        <v>5</v>
      </c>
      <c r="D549" s="2">
        <v>43999.0053814815</v>
      </c>
      <c r="E549">
        <v>2020</v>
      </c>
      <c r="F549" t="s">
        <v>31</v>
      </c>
      <c r="G549" t="s">
        <v>24</v>
      </c>
      <c r="H549">
        <v>10484</v>
      </c>
      <c r="I549">
        <v>1</v>
      </c>
      <c r="J549">
        <v>0</v>
      </c>
      <c r="K549">
        <v>0</v>
      </c>
      <c r="L549">
        <v>1</v>
      </c>
      <c r="M549" s="5">
        <f t="shared" si="33"/>
        <v>-1</v>
      </c>
      <c r="N549" s="4">
        <f t="shared" si="34"/>
        <v>0.2</v>
      </c>
      <c r="O549" s="3">
        <f t="shared" si="35"/>
        <v>0</v>
      </c>
    </row>
    <row r="550" spans="1:15">
      <c r="A550">
        <f t="shared" si="32"/>
        <v>7</v>
      </c>
      <c r="B550" s="1">
        <v>7.46311712265014</v>
      </c>
      <c r="C550">
        <v>60</v>
      </c>
      <c r="D550" s="2">
        <v>43999.0053799769</v>
      </c>
      <c r="E550">
        <v>2021</v>
      </c>
      <c r="F550" t="s">
        <v>31</v>
      </c>
      <c r="G550" t="s">
        <v>24</v>
      </c>
      <c r="H550">
        <v>53566</v>
      </c>
      <c r="I550">
        <v>2</v>
      </c>
      <c r="J550">
        <v>0</v>
      </c>
      <c r="K550">
        <v>0</v>
      </c>
      <c r="L550">
        <v>1</v>
      </c>
      <c r="M550" s="5">
        <f t="shared" si="33"/>
        <v>53</v>
      </c>
      <c r="N550" s="4">
        <f t="shared" si="34"/>
        <v>0.883333333333333</v>
      </c>
      <c r="O550" s="3">
        <f t="shared" si="35"/>
        <v>0</v>
      </c>
    </row>
    <row r="551" spans="1:15">
      <c r="A551">
        <f t="shared" si="32"/>
        <v>20</v>
      </c>
      <c r="B551" s="1">
        <v>20.6215686798095</v>
      </c>
      <c r="C551">
        <v>2</v>
      </c>
      <c r="D551" s="2">
        <v>43999.0053799769</v>
      </c>
      <c r="E551">
        <v>2020</v>
      </c>
      <c r="F551" t="s">
        <v>31</v>
      </c>
      <c r="G551" t="s">
        <v>24</v>
      </c>
      <c r="H551">
        <v>53566</v>
      </c>
      <c r="I551">
        <v>1</v>
      </c>
      <c r="J551">
        <v>0</v>
      </c>
      <c r="K551">
        <v>0</v>
      </c>
      <c r="L551">
        <v>1</v>
      </c>
      <c r="M551" s="5">
        <f t="shared" si="33"/>
        <v>-18</v>
      </c>
      <c r="N551" s="4">
        <f t="shared" si="34"/>
        <v>9</v>
      </c>
      <c r="O551" s="3">
        <f t="shared" si="35"/>
        <v>0</v>
      </c>
    </row>
    <row r="552" spans="1:15">
      <c r="A552">
        <f t="shared" si="32"/>
        <v>11</v>
      </c>
      <c r="B552" s="1">
        <v>11.4056396484375</v>
      </c>
      <c r="C552">
        <v>17</v>
      </c>
      <c r="D552" s="2">
        <v>43999.0053718403</v>
      </c>
      <c r="E552">
        <v>2021</v>
      </c>
      <c r="F552" t="s">
        <v>31</v>
      </c>
      <c r="G552" t="s">
        <v>24</v>
      </c>
      <c r="H552">
        <v>3631</v>
      </c>
      <c r="I552">
        <v>2</v>
      </c>
      <c r="J552">
        <v>0</v>
      </c>
      <c r="K552">
        <v>0</v>
      </c>
      <c r="L552">
        <v>1</v>
      </c>
      <c r="M552" s="5">
        <f t="shared" si="33"/>
        <v>6</v>
      </c>
      <c r="N552" s="4">
        <f t="shared" si="34"/>
        <v>0.352941176470588</v>
      </c>
      <c r="O552" s="3">
        <f t="shared" si="35"/>
        <v>0</v>
      </c>
    </row>
    <row r="553" spans="1:15">
      <c r="A553">
        <f t="shared" si="32"/>
        <v>6</v>
      </c>
      <c r="B553" s="1">
        <v>6.3434157371521</v>
      </c>
      <c r="C553">
        <v>26</v>
      </c>
      <c r="D553" s="2">
        <v>43999.0053718403</v>
      </c>
      <c r="E553">
        <v>2020</v>
      </c>
      <c r="F553" t="s">
        <v>31</v>
      </c>
      <c r="G553" t="s">
        <v>24</v>
      </c>
      <c r="H553">
        <v>3631</v>
      </c>
      <c r="I553">
        <v>1</v>
      </c>
      <c r="J553">
        <v>0</v>
      </c>
      <c r="K553">
        <v>0</v>
      </c>
      <c r="L553">
        <v>1</v>
      </c>
      <c r="M553" s="5">
        <f t="shared" si="33"/>
        <v>20</v>
      </c>
      <c r="N553" s="4">
        <f t="shared" si="34"/>
        <v>0.769230769230769</v>
      </c>
      <c r="O553" s="3">
        <f t="shared" si="35"/>
        <v>0</v>
      </c>
    </row>
    <row r="554" spans="1:15">
      <c r="A554">
        <f t="shared" si="32"/>
        <v>18</v>
      </c>
      <c r="B554" s="1">
        <v>18.3942260742187</v>
      </c>
      <c r="C554">
        <v>74</v>
      </c>
      <c r="D554" s="2">
        <v>43985.9634199884</v>
      </c>
      <c r="E554">
        <v>2021</v>
      </c>
      <c r="F554" t="s">
        <v>31</v>
      </c>
      <c r="G554" t="s">
        <v>24</v>
      </c>
      <c r="H554">
        <v>112769</v>
      </c>
      <c r="I554">
        <v>2</v>
      </c>
      <c r="J554">
        <v>1</v>
      </c>
      <c r="K554">
        <v>1</v>
      </c>
      <c r="L554">
        <v>0</v>
      </c>
      <c r="M554" s="5">
        <f t="shared" si="33"/>
        <v>56</v>
      </c>
      <c r="N554" s="4">
        <f t="shared" si="34"/>
        <v>0.756756756756757</v>
      </c>
      <c r="O554" s="3">
        <f t="shared" si="35"/>
        <v>0</v>
      </c>
    </row>
    <row r="555" spans="1:15">
      <c r="A555">
        <f t="shared" si="32"/>
        <v>36</v>
      </c>
      <c r="B555" s="1">
        <v>36.7303047180175</v>
      </c>
      <c r="C555">
        <v>3</v>
      </c>
      <c r="D555" s="2">
        <v>43985.9634199884</v>
      </c>
      <c r="E555">
        <v>2020</v>
      </c>
      <c r="F555" t="s">
        <v>31</v>
      </c>
      <c r="G555" t="s">
        <v>24</v>
      </c>
      <c r="H555">
        <v>112769</v>
      </c>
      <c r="I555">
        <v>1</v>
      </c>
      <c r="J555">
        <v>1</v>
      </c>
      <c r="K555">
        <v>1</v>
      </c>
      <c r="L555">
        <v>0</v>
      </c>
      <c r="M555" s="5">
        <f t="shared" si="33"/>
        <v>-33</v>
      </c>
      <c r="N555" s="4">
        <f t="shared" si="34"/>
        <v>11</v>
      </c>
      <c r="O555" s="3">
        <f t="shared" si="35"/>
        <v>0</v>
      </c>
    </row>
    <row r="556" spans="1:15">
      <c r="A556">
        <f t="shared" si="32"/>
        <v>11</v>
      </c>
      <c r="B556" s="1">
        <v>11.8850975036621</v>
      </c>
      <c r="C556">
        <v>47</v>
      </c>
      <c r="D556" s="2">
        <v>43935.8425910532</v>
      </c>
      <c r="E556">
        <v>2021</v>
      </c>
      <c r="F556" t="s">
        <v>31</v>
      </c>
      <c r="G556" t="s">
        <v>24</v>
      </c>
      <c r="H556">
        <v>66949</v>
      </c>
      <c r="I556">
        <v>2</v>
      </c>
      <c r="J556">
        <v>0</v>
      </c>
      <c r="K556">
        <v>0</v>
      </c>
      <c r="L556">
        <v>0</v>
      </c>
      <c r="M556" s="5">
        <f t="shared" si="33"/>
        <v>36</v>
      </c>
      <c r="N556" s="4">
        <f t="shared" si="34"/>
        <v>0.765957446808511</v>
      </c>
      <c r="O556" s="3">
        <f t="shared" si="35"/>
        <v>0</v>
      </c>
    </row>
    <row r="557" spans="1:15">
      <c r="A557">
        <f t="shared" si="32"/>
        <v>14</v>
      </c>
      <c r="B557" s="1">
        <v>14.4512691497802</v>
      </c>
      <c r="C557">
        <v>2</v>
      </c>
      <c r="D557" s="2">
        <v>43935.8425910532</v>
      </c>
      <c r="E557">
        <v>2020</v>
      </c>
      <c r="F557" t="s">
        <v>31</v>
      </c>
      <c r="G557" t="s">
        <v>24</v>
      </c>
      <c r="H557">
        <v>66949</v>
      </c>
      <c r="I557">
        <v>1</v>
      </c>
      <c r="J557">
        <v>0</v>
      </c>
      <c r="K557">
        <v>0</v>
      </c>
      <c r="L557">
        <v>0</v>
      </c>
      <c r="M557" s="5">
        <f t="shared" si="33"/>
        <v>-12</v>
      </c>
      <c r="N557" s="4">
        <f t="shared" si="34"/>
        <v>6</v>
      </c>
      <c r="O557" s="3">
        <f t="shared" si="35"/>
        <v>0</v>
      </c>
    </row>
    <row r="558" spans="1:15">
      <c r="A558">
        <f t="shared" si="32"/>
        <v>81</v>
      </c>
      <c r="B558" s="1">
        <v>81.2935485839843</v>
      </c>
      <c r="C558">
        <v>563</v>
      </c>
      <c r="D558" s="2">
        <v>43913.9381038194</v>
      </c>
      <c r="E558">
        <v>2021</v>
      </c>
      <c r="F558" t="s">
        <v>31</v>
      </c>
      <c r="G558" t="s">
        <v>24</v>
      </c>
      <c r="H558">
        <v>580564</v>
      </c>
      <c r="I558">
        <v>2</v>
      </c>
      <c r="J558">
        <v>0</v>
      </c>
      <c r="K558">
        <v>1</v>
      </c>
      <c r="L558">
        <v>1</v>
      </c>
      <c r="M558" s="5">
        <f t="shared" si="33"/>
        <v>482</v>
      </c>
      <c r="N558" s="4">
        <f t="shared" si="34"/>
        <v>0.856127886323268</v>
      </c>
      <c r="O558" s="3">
        <f t="shared" si="35"/>
        <v>0</v>
      </c>
    </row>
    <row r="559" spans="1:15">
      <c r="A559">
        <f t="shared" si="32"/>
        <v>365</v>
      </c>
      <c r="B559" s="1">
        <v>365.524230957031</v>
      </c>
      <c r="C559">
        <v>5</v>
      </c>
      <c r="D559" s="2">
        <v>43913.9381038194</v>
      </c>
      <c r="E559">
        <v>2020</v>
      </c>
      <c r="F559" t="s">
        <v>31</v>
      </c>
      <c r="G559" t="s">
        <v>24</v>
      </c>
      <c r="H559">
        <v>580564</v>
      </c>
      <c r="I559">
        <v>1</v>
      </c>
      <c r="J559">
        <v>0</v>
      </c>
      <c r="K559">
        <v>1</v>
      </c>
      <c r="L559">
        <v>1</v>
      </c>
      <c r="M559" s="5">
        <f t="shared" si="33"/>
        <v>-360</v>
      </c>
      <c r="N559" s="4">
        <f t="shared" si="34"/>
        <v>72</v>
      </c>
      <c r="O559" s="3">
        <f t="shared" si="35"/>
        <v>0</v>
      </c>
    </row>
    <row r="560" spans="1:15">
      <c r="A560">
        <f t="shared" si="32"/>
        <v>6</v>
      </c>
      <c r="B560" s="1">
        <v>6.3434157371521</v>
      </c>
      <c r="C560">
        <v>288</v>
      </c>
      <c r="D560" s="2">
        <v>43913.7023195255</v>
      </c>
      <c r="E560">
        <v>2021</v>
      </c>
      <c r="F560" t="s">
        <v>31</v>
      </c>
      <c r="G560" t="s">
        <v>24</v>
      </c>
      <c r="H560">
        <v>673835</v>
      </c>
      <c r="I560">
        <v>2</v>
      </c>
      <c r="J560">
        <v>1</v>
      </c>
      <c r="K560">
        <v>1</v>
      </c>
      <c r="L560">
        <v>1</v>
      </c>
      <c r="M560" s="5">
        <f t="shared" si="33"/>
        <v>282</v>
      </c>
      <c r="N560" s="4">
        <f t="shared" si="34"/>
        <v>0.979166666666667</v>
      </c>
      <c r="O560" s="3">
        <f t="shared" si="35"/>
        <v>0</v>
      </c>
    </row>
    <row r="561" spans="1:15">
      <c r="A561">
        <f t="shared" si="32"/>
        <v>121</v>
      </c>
      <c r="B561" s="1">
        <v>121.078117370605</v>
      </c>
      <c r="C561">
        <v>18</v>
      </c>
      <c r="D561" s="2">
        <v>43913.7023195255</v>
      </c>
      <c r="E561">
        <v>2020</v>
      </c>
      <c r="F561" t="s">
        <v>31</v>
      </c>
      <c r="G561" t="s">
        <v>24</v>
      </c>
      <c r="H561">
        <v>673835</v>
      </c>
      <c r="I561">
        <v>1</v>
      </c>
      <c r="J561">
        <v>1</v>
      </c>
      <c r="K561">
        <v>1</v>
      </c>
      <c r="L561">
        <v>1</v>
      </c>
      <c r="M561" s="5">
        <f t="shared" si="33"/>
        <v>-103</v>
      </c>
      <c r="N561" s="4">
        <f t="shared" si="34"/>
        <v>5.72222222222222</v>
      </c>
      <c r="O561" s="3">
        <f t="shared" si="35"/>
        <v>0</v>
      </c>
    </row>
    <row r="562" spans="1:15">
      <c r="A562">
        <f t="shared" si="32"/>
        <v>6</v>
      </c>
      <c r="B562" s="1">
        <v>6.3434157371521</v>
      </c>
      <c r="C562">
        <v>121</v>
      </c>
      <c r="D562" s="2">
        <v>43894.0384635069</v>
      </c>
      <c r="E562">
        <v>2021</v>
      </c>
      <c r="F562" t="s">
        <v>31</v>
      </c>
      <c r="G562" t="s">
        <v>24</v>
      </c>
      <c r="H562">
        <v>756057</v>
      </c>
      <c r="I562">
        <v>2</v>
      </c>
      <c r="J562">
        <v>0</v>
      </c>
      <c r="K562">
        <v>0</v>
      </c>
      <c r="L562">
        <v>1</v>
      </c>
      <c r="M562" s="5">
        <f t="shared" si="33"/>
        <v>115</v>
      </c>
      <c r="N562" s="4">
        <f t="shared" si="34"/>
        <v>0.950413223140496</v>
      </c>
      <c r="O562" s="3">
        <f t="shared" si="35"/>
        <v>0</v>
      </c>
    </row>
    <row r="563" spans="1:15">
      <c r="A563">
        <f t="shared" si="32"/>
        <v>6</v>
      </c>
      <c r="B563" s="1">
        <v>6.3434157371521</v>
      </c>
      <c r="C563">
        <v>9</v>
      </c>
      <c r="D563" s="2">
        <v>43894.0384635069</v>
      </c>
      <c r="E563">
        <v>2020</v>
      </c>
      <c r="F563" t="s">
        <v>31</v>
      </c>
      <c r="G563" t="s">
        <v>24</v>
      </c>
      <c r="H563">
        <v>756057</v>
      </c>
      <c r="I563">
        <v>1</v>
      </c>
      <c r="J563">
        <v>0</v>
      </c>
      <c r="K563">
        <v>0</v>
      </c>
      <c r="L563">
        <v>1</v>
      </c>
      <c r="M563" s="5">
        <f t="shared" si="33"/>
        <v>3</v>
      </c>
      <c r="N563" s="4">
        <f t="shared" si="34"/>
        <v>0.333333333333333</v>
      </c>
      <c r="O563" s="3">
        <f t="shared" si="35"/>
        <v>0</v>
      </c>
    </row>
    <row r="564" spans="1:15">
      <c r="A564">
        <f t="shared" si="32"/>
        <v>25</v>
      </c>
      <c r="B564" s="1">
        <v>25.3845424652099</v>
      </c>
      <c r="C564">
        <v>119</v>
      </c>
      <c r="D564" s="2">
        <v>43894.0384606481</v>
      </c>
      <c r="E564">
        <v>2021</v>
      </c>
      <c r="F564" t="s">
        <v>31</v>
      </c>
      <c r="G564" t="s">
        <v>24</v>
      </c>
      <c r="H564">
        <v>165022</v>
      </c>
      <c r="I564">
        <v>2</v>
      </c>
      <c r="J564">
        <v>0</v>
      </c>
      <c r="K564">
        <v>0</v>
      </c>
      <c r="L564">
        <v>1</v>
      </c>
      <c r="M564" s="5">
        <f t="shared" si="33"/>
        <v>94</v>
      </c>
      <c r="N564" s="4">
        <f t="shared" si="34"/>
        <v>0.789915966386555</v>
      </c>
      <c r="O564" s="3">
        <f t="shared" si="35"/>
        <v>0</v>
      </c>
    </row>
    <row r="565" spans="1:15">
      <c r="A565">
        <f t="shared" si="32"/>
        <v>65</v>
      </c>
      <c r="B565" s="1">
        <v>65.4634475708007</v>
      </c>
      <c r="C565">
        <v>21</v>
      </c>
      <c r="D565" s="2">
        <v>43894.0384606481</v>
      </c>
      <c r="E565">
        <v>2020</v>
      </c>
      <c r="F565" t="s">
        <v>31</v>
      </c>
      <c r="G565" t="s">
        <v>24</v>
      </c>
      <c r="H565">
        <v>165022</v>
      </c>
      <c r="I565">
        <v>1</v>
      </c>
      <c r="J565">
        <v>0</v>
      </c>
      <c r="K565">
        <v>0</v>
      </c>
      <c r="L565">
        <v>1</v>
      </c>
      <c r="M565" s="5">
        <f t="shared" si="33"/>
        <v>-44</v>
      </c>
      <c r="N565" s="4">
        <f t="shared" si="34"/>
        <v>2.0952380952381</v>
      </c>
      <c r="O565" s="3">
        <f t="shared" si="35"/>
        <v>0</v>
      </c>
    </row>
    <row r="566" spans="1:15">
      <c r="A566">
        <f t="shared" si="32"/>
        <v>15</v>
      </c>
      <c r="B566" s="1">
        <v>15.3510017395019</v>
      </c>
      <c r="C566">
        <v>31</v>
      </c>
      <c r="D566" s="2">
        <v>43864.9839425579</v>
      </c>
      <c r="E566">
        <v>2020</v>
      </c>
      <c r="F566" t="s">
        <v>31</v>
      </c>
      <c r="G566" t="s">
        <v>24</v>
      </c>
      <c r="H566">
        <v>28730</v>
      </c>
      <c r="I566">
        <v>1</v>
      </c>
      <c r="J566">
        <v>0</v>
      </c>
      <c r="K566">
        <v>0</v>
      </c>
      <c r="L566">
        <v>1</v>
      </c>
      <c r="M566" s="5">
        <f t="shared" si="33"/>
        <v>16</v>
      </c>
      <c r="N566" s="4">
        <f t="shared" si="34"/>
        <v>0.516129032258065</v>
      </c>
      <c r="O566" s="3">
        <f t="shared" si="35"/>
        <v>0</v>
      </c>
    </row>
    <row r="567" spans="1:15">
      <c r="A567">
        <f t="shared" si="32"/>
        <v>6</v>
      </c>
      <c r="B567" s="1">
        <v>6.3434157371521</v>
      </c>
      <c r="C567">
        <v>5</v>
      </c>
      <c r="D567" s="2">
        <v>43864.9839422801</v>
      </c>
      <c r="E567">
        <v>2020</v>
      </c>
      <c r="F567" t="s">
        <v>31</v>
      </c>
      <c r="G567" t="s">
        <v>24</v>
      </c>
      <c r="H567">
        <v>12791</v>
      </c>
      <c r="I567">
        <v>1</v>
      </c>
      <c r="J567">
        <v>0</v>
      </c>
      <c r="K567">
        <v>0</v>
      </c>
      <c r="L567">
        <v>1</v>
      </c>
      <c r="M567" s="5">
        <f t="shared" si="33"/>
        <v>-1</v>
      </c>
      <c r="N567" s="4">
        <f t="shared" si="34"/>
        <v>0.2</v>
      </c>
      <c r="O567" s="3">
        <f t="shared" si="35"/>
        <v>0</v>
      </c>
    </row>
    <row r="568" spans="1:15">
      <c r="A568">
        <f t="shared" si="32"/>
        <v>6</v>
      </c>
      <c r="B568" s="1">
        <v>6.3434157371521</v>
      </c>
      <c r="C568">
        <v>78</v>
      </c>
      <c r="D568" s="2">
        <v>43776.6785185185</v>
      </c>
      <c r="E568">
        <v>2021</v>
      </c>
      <c r="F568" t="s">
        <v>31</v>
      </c>
      <c r="G568" t="s">
        <v>24</v>
      </c>
      <c r="H568">
        <v>284063</v>
      </c>
      <c r="I568">
        <v>3</v>
      </c>
      <c r="J568">
        <v>1</v>
      </c>
      <c r="K568">
        <v>0</v>
      </c>
      <c r="L568">
        <v>0</v>
      </c>
      <c r="M568" s="5">
        <f t="shared" si="33"/>
        <v>72</v>
      </c>
      <c r="N568" s="4">
        <f t="shared" si="34"/>
        <v>0.923076923076923</v>
      </c>
      <c r="O568" s="3">
        <f t="shared" si="35"/>
        <v>0</v>
      </c>
    </row>
    <row r="569" spans="1:15">
      <c r="A569">
        <f t="shared" si="32"/>
        <v>29</v>
      </c>
      <c r="B569" s="1">
        <v>29.3701171875</v>
      </c>
      <c r="C569">
        <v>10</v>
      </c>
      <c r="D569" s="2">
        <v>43776.6785185185</v>
      </c>
      <c r="E569">
        <v>2020</v>
      </c>
      <c r="F569" t="s">
        <v>31</v>
      </c>
      <c r="G569" t="s">
        <v>24</v>
      </c>
      <c r="H569">
        <v>284063</v>
      </c>
      <c r="I569">
        <v>2</v>
      </c>
      <c r="J569">
        <v>1</v>
      </c>
      <c r="K569">
        <v>0</v>
      </c>
      <c r="L569">
        <v>0</v>
      </c>
      <c r="M569" s="5">
        <f t="shared" si="33"/>
        <v>-19</v>
      </c>
      <c r="N569" s="4">
        <f t="shared" si="34"/>
        <v>1.9</v>
      </c>
      <c r="O569" s="3">
        <f t="shared" si="35"/>
        <v>0</v>
      </c>
    </row>
    <row r="570" spans="1:15">
      <c r="A570">
        <f t="shared" si="32"/>
        <v>6</v>
      </c>
      <c r="B570" s="1">
        <v>6.3434157371521</v>
      </c>
      <c r="C570">
        <v>11</v>
      </c>
      <c r="D570" s="2">
        <v>43776.6785185185</v>
      </c>
      <c r="E570">
        <v>2019</v>
      </c>
      <c r="F570" t="s">
        <v>31</v>
      </c>
      <c r="G570" t="s">
        <v>24</v>
      </c>
      <c r="H570">
        <v>284063</v>
      </c>
      <c r="I570">
        <v>1</v>
      </c>
      <c r="J570">
        <v>1</v>
      </c>
      <c r="K570">
        <v>0</v>
      </c>
      <c r="L570">
        <v>0</v>
      </c>
      <c r="M570" s="5">
        <f t="shared" si="33"/>
        <v>5</v>
      </c>
      <c r="N570" s="4">
        <f t="shared" si="34"/>
        <v>0.454545454545455</v>
      </c>
      <c r="O570" s="3">
        <f t="shared" si="35"/>
        <v>0</v>
      </c>
    </row>
    <row r="571" spans="1:15">
      <c r="A571">
        <f t="shared" si="32"/>
        <v>18</v>
      </c>
      <c r="B571" s="1">
        <v>18.0119228363037</v>
      </c>
      <c r="C571">
        <v>45</v>
      </c>
      <c r="D571" s="2">
        <v>43761.7742476852</v>
      </c>
      <c r="E571">
        <v>2021</v>
      </c>
      <c r="F571" t="s">
        <v>31</v>
      </c>
      <c r="G571" t="s">
        <v>24</v>
      </c>
      <c r="H571">
        <v>128263</v>
      </c>
      <c r="I571">
        <v>3</v>
      </c>
      <c r="J571">
        <v>1</v>
      </c>
      <c r="K571">
        <v>0</v>
      </c>
      <c r="L571">
        <v>0</v>
      </c>
      <c r="M571" s="5">
        <f t="shared" si="33"/>
        <v>27</v>
      </c>
      <c r="N571" s="4">
        <f t="shared" si="34"/>
        <v>0.6</v>
      </c>
      <c r="O571" s="3">
        <f t="shared" si="35"/>
        <v>0</v>
      </c>
    </row>
    <row r="572" spans="1:15">
      <c r="A572">
        <f t="shared" si="32"/>
        <v>25</v>
      </c>
      <c r="B572" s="1">
        <v>25.9537773132324</v>
      </c>
      <c r="C572">
        <v>4</v>
      </c>
      <c r="D572" s="2">
        <v>43761.7742476852</v>
      </c>
      <c r="E572">
        <v>2020</v>
      </c>
      <c r="F572" t="s">
        <v>31</v>
      </c>
      <c r="G572" t="s">
        <v>24</v>
      </c>
      <c r="H572">
        <v>128263</v>
      </c>
      <c r="I572">
        <v>2</v>
      </c>
      <c r="J572">
        <v>1</v>
      </c>
      <c r="K572">
        <v>0</v>
      </c>
      <c r="L572">
        <v>0</v>
      </c>
      <c r="M572" s="5">
        <f t="shared" si="33"/>
        <v>-21</v>
      </c>
      <c r="N572" s="4">
        <f t="shared" si="34"/>
        <v>5.25</v>
      </c>
      <c r="O572" s="3">
        <f t="shared" si="35"/>
        <v>0</v>
      </c>
    </row>
    <row r="573" spans="1:15">
      <c r="A573">
        <f t="shared" si="32"/>
        <v>6</v>
      </c>
      <c r="B573" s="1">
        <v>6.3434157371521</v>
      </c>
      <c r="C573">
        <v>60</v>
      </c>
      <c r="D573" s="2">
        <v>43761.7742476852</v>
      </c>
      <c r="E573">
        <v>2019</v>
      </c>
      <c r="F573" t="s">
        <v>31</v>
      </c>
      <c r="G573" t="s">
        <v>24</v>
      </c>
      <c r="H573">
        <v>128263</v>
      </c>
      <c r="I573">
        <v>1</v>
      </c>
      <c r="J573">
        <v>1</v>
      </c>
      <c r="K573">
        <v>0</v>
      </c>
      <c r="L573">
        <v>0</v>
      </c>
      <c r="M573" s="5">
        <f t="shared" si="33"/>
        <v>54</v>
      </c>
      <c r="N573" s="4">
        <f t="shared" si="34"/>
        <v>0.9</v>
      </c>
      <c r="O573" s="3">
        <f t="shared" si="35"/>
        <v>0</v>
      </c>
    </row>
    <row r="574" spans="1:15">
      <c r="A574">
        <f t="shared" si="32"/>
        <v>28</v>
      </c>
      <c r="B574" s="1">
        <v>28.1271991729736</v>
      </c>
      <c r="C574">
        <v>93</v>
      </c>
      <c r="D574" s="2">
        <v>43746.9801</v>
      </c>
      <c r="E574">
        <v>2021</v>
      </c>
      <c r="F574" t="s">
        <v>31</v>
      </c>
      <c r="G574" t="s">
        <v>24</v>
      </c>
      <c r="H574">
        <v>184674</v>
      </c>
      <c r="I574">
        <v>3</v>
      </c>
      <c r="J574">
        <v>1</v>
      </c>
      <c r="K574">
        <v>1</v>
      </c>
      <c r="L574">
        <v>0</v>
      </c>
      <c r="M574" s="5">
        <f t="shared" si="33"/>
        <v>65</v>
      </c>
      <c r="N574" s="4">
        <f t="shared" si="34"/>
        <v>0.698924731182796</v>
      </c>
      <c r="O574" s="3">
        <f t="shared" si="35"/>
        <v>0</v>
      </c>
    </row>
    <row r="575" spans="1:15">
      <c r="A575">
        <f t="shared" si="32"/>
        <v>47</v>
      </c>
      <c r="B575" s="1">
        <v>47.6101837158203</v>
      </c>
      <c r="C575">
        <v>22</v>
      </c>
      <c r="D575" s="2">
        <v>43746.9801</v>
      </c>
      <c r="E575">
        <v>2020</v>
      </c>
      <c r="F575" t="s">
        <v>31</v>
      </c>
      <c r="G575" t="s">
        <v>24</v>
      </c>
      <c r="H575">
        <v>184674</v>
      </c>
      <c r="I575">
        <v>2</v>
      </c>
      <c r="J575">
        <v>1</v>
      </c>
      <c r="K575">
        <v>1</v>
      </c>
      <c r="L575">
        <v>0</v>
      </c>
      <c r="M575" s="5">
        <f t="shared" si="33"/>
        <v>-25</v>
      </c>
      <c r="N575" s="4">
        <f t="shared" si="34"/>
        <v>1.13636363636364</v>
      </c>
      <c r="O575" s="3">
        <f t="shared" si="35"/>
        <v>0</v>
      </c>
    </row>
    <row r="576" spans="1:15">
      <c r="A576">
        <f t="shared" si="32"/>
        <v>6</v>
      </c>
      <c r="B576" s="1">
        <v>6.52895736694335</v>
      </c>
      <c r="C576">
        <v>84</v>
      </c>
      <c r="D576" s="2">
        <v>43746.9801</v>
      </c>
      <c r="E576">
        <v>2019</v>
      </c>
      <c r="F576" t="s">
        <v>31</v>
      </c>
      <c r="G576" t="s">
        <v>24</v>
      </c>
      <c r="H576">
        <v>184674</v>
      </c>
      <c r="I576">
        <v>1</v>
      </c>
      <c r="J576">
        <v>1</v>
      </c>
      <c r="K576">
        <v>1</v>
      </c>
      <c r="L576">
        <v>0</v>
      </c>
      <c r="M576" s="5">
        <f t="shared" si="33"/>
        <v>78</v>
      </c>
      <c r="N576" s="4">
        <f t="shared" si="34"/>
        <v>0.928571428571429</v>
      </c>
      <c r="O576" s="3">
        <f t="shared" si="35"/>
        <v>0</v>
      </c>
    </row>
    <row r="577" spans="1:15">
      <c r="A577">
        <f t="shared" si="32"/>
        <v>23</v>
      </c>
      <c r="B577" s="1">
        <v>23.6827297210693</v>
      </c>
      <c r="C577">
        <v>243</v>
      </c>
      <c r="D577" s="2">
        <v>43735.8145464931</v>
      </c>
      <c r="E577">
        <v>2021</v>
      </c>
      <c r="F577" t="s">
        <v>31</v>
      </c>
      <c r="G577" t="s">
        <v>24</v>
      </c>
      <c r="H577">
        <v>141856</v>
      </c>
      <c r="I577">
        <v>3</v>
      </c>
      <c r="J577">
        <v>1</v>
      </c>
      <c r="K577">
        <v>0</v>
      </c>
      <c r="L577">
        <v>0</v>
      </c>
      <c r="M577" s="5">
        <f t="shared" si="33"/>
        <v>220</v>
      </c>
      <c r="N577" s="4">
        <f t="shared" si="34"/>
        <v>0.905349794238683</v>
      </c>
      <c r="O577" s="3">
        <f t="shared" si="35"/>
        <v>0</v>
      </c>
    </row>
    <row r="578" spans="1:15">
      <c r="A578">
        <f t="shared" si="32"/>
        <v>145</v>
      </c>
      <c r="B578" s="1">
        <v>145.107604980468</v>
      </c>
      <c r="C578">
        <v>29</v>
      </c>
      <c r="D578" s="2">
        <v>43735.8145464931</v>
      </c>
      <c r="E578">
        <v>2020</v>
      </c>
      <c r="F578" t="s">
        <v>31</v>
      </c>
      <c r="G578" t="s">
        <v>24</v>
      </c>
      <c r="H578">
        <v>141856</v>
      </c>
      <c r="I578">
        <v>2</v>
      </c>
      <c r="J578">
        <v>1</v>
      </c>
      <c r="K578">
        <v>0</v>
      </c>
      <c r="L578">
        <v>0</v>
      </c>
      <c r="M578" s="5">
        <f t="shared" si="33"/>
        <v>-116</v>
      </c>
      <c r="N578" s="4">
        <f t="shared" si="34"/>
        <v>4</v>
      </c>
      <c r="O578" s="3">
        <f t="shared" si="35"/>
        <v>0</v>
      </c>
    </row>
    <row r="579" spans="1:15">
      <c r="A579">
        <f t="shared" ref="A579:A642" si="36">INT(B579)</f>
        <v>14</v>
      </c>
      <c r="B579" s="1">
        <v>14.0033454895019</v>
      </c>
      <c r="C579">
        <v>9</v>
      </c>
      <c r="D579" s="2">
        <v>43735.8145464931</v>
      </c>
      <c r="E579">
        <v>2019</v>
      </c>
      <c r="F579" t="s">
        <v>31</v>
      </c>
      <c r="G579" t="s">
        <v>24</v>
      </c>
      <c r="H579">
        <v>141856</v>
      </c>
      <c r="I579">
        <v>1</v>
      </c>
      <c r="J579">
        <v>1</v>
      </c>
      <c r="K579">
        <v>0</v>
      </c>
      <c r="L579">
        <v>0</v>
      </c>
      <c r="M579" s="5">
        <f t="shared" ref="M579:M642" si="37">C579-A579</f>
        <v>-5</v>
      </c>
      <c r="N579" s="4">
        <f t="shared" ref="N579:N642" si="38">ABS(C579-A579)/C579</f>
        <v>0.555555555555556</v>
      </c>
      <c r="O579" s="3">
        <f t="shared" ref="O579:O642" si="39">IF(N579*100&lt;20,1,0)</f>
        <v>0</v>
      </c>
    </row>
    <row r="580" spans="1:15">
      <c r="A580">
        <f t="shared" si="36"/>
        <v>6</v>
      </c>
      <c r="B580" s="1">
        <v>6.3434157371521</v>
      </c>
      <c r="C580">
        <v>17</v>
      </c>
      <c r="D580" s="2">
        <v>43699.9456152431</v>
      </c>
      <c r="E580">
        <v>2020</v>
      </c>
      <c r="F580" t="s">
        <v>31</v>
      </c>
      <c r="G580" t="s">
        <v>24</v>
      </c>
      <c r="H580">
        <v>895605</v>
      </c>
      <c r="I580">
        <v>2</v>
      </c>
      <c r="J580">
        <v>0</v>
      </c>
      <c r="K580">
        <v>0</v>
      </c>
      <c r="L580">
        <v>1</v>
      </c>
      <c r="M580" s="5">
        <f t="shared" si="37"/>
        <v>11</v>
      </c>
      <c r="N580" s="4">
        <f t="shared" si="38"/>
        <v>0.647058823529412</v>
      </c>
      <c r="O580" s="3">
        <f t="shared" si="39"/>
        <v>0</v>
      </c>
    </row>
    <row r="581" spans="1:15">
      <c r="A581">
        <f t="shared" si="36"/>
        <v>6</v>
      </c>
      <c r="B581" s="1">
        <v>6.3434157371521</v>
      </c>
      <c r="C581">
        <v>5</v>
      </c>
      <c r="D581" s="2">
        <v>43699.9456152431</v>
      </c>
      <c r="E581">
        <v>2019</v>
      </c>
      <c r="F581" t="s">
        <v>31</v>
      </c>
      <c r="G581" t="s">
        <v>24</v>
      </c>
      <c r="H581">
        <v>895605</v>
      </c>
      <c r="I581">
        <v>1</v>
      </c>
      <c r="J581">
        <v>0</v>
      </c>
      <c r="K581">
        <v>0</v>
      </c>
      <c r="L581">
        <v>1</v>
      </c>
      <c r="M581" s="5">
        <f t="shared" si="37"/>
        <v>-1</v>
      </c>
      <c r="N581" s="4">
        <f t="shared" si="38"/>
        <v>0.2</v>
      </c>
      <c r="O581" s="3">
        <f t="shared" si="39"/>
        <v>0</v>
      </c>
    </row>
    <row r="582" spans="1:15">
      <c r="A582">
        <f t="shared" si="36"/>
        <v>36</v>
      </c>
      <c r="B582" s="1">
        <v>36.839599609375</v>
      </c>
      <c r="C582">
        <v>428</v>
      </c>
      <c r="D582" s="2">
        <v>43693.9620601852</v>
      </c>
      <c r="E582">
        <v>2021</v>
      </c>
      <c r="F582" t="s">
        <v>31</v>
      </c>
      <c r="G582" t="s">
        <v>24</v>
      </c>
      <c r="H582">
        <v>464420</v>
      </c>
      <c r="I582">
        <v>3</v>
      </c>
      <c r="J582">
        <v>0</v>
      </c>
      <c r="K582">
        <v>0</v>
      </c>
      <c r="L582">
        <v>1</v>
      </c>
      <c r="M582" s="5">
        <f t="shared" si="37"/>
        <v>392</v>
      </c>
      <c r="N582" s="4">
        <f t="shared" si="38"/>
        <v>0.91588785046729</v>
      </c>
      <c r="O582" s="3">
        <f t="shared" si="39"/>
        <v>0</v>
      </c>
    </row>
    <row r="583" spans="1:15">
      <c r="A583">
        <f t="shared" si="36"/>
        <v>276</v>
      </c>
      <c r="B583" s="1">
        <v>276.112091064453</v>
      </c>
      <c r="C583">
        <v>87</v>
      </c>
      <c r="D583" s="2">
        <v>43693.9620601852</v>
      </c>
      <c r="E583">
        <v>2020</v>
      </c>
      <c r="F583" t="s">
        <v>31</v>
      </c>
      <c r="G583" t="s">
        <v>24</v>
      </c>
      <c r="H583">
        <v>464420</v>
      </c>
      <c r="I583">
        <v>2</v>
      </c>
      <c r="J583">
        <v>0</v>
      </c>
      <c r="K583">
        <v>0</v>
      </c>
      <c r="L583">
        <v>1</v>
      </c>
      <c r="M583" s="5">
        <f t="shared" si="37"/>
        <v>-189</v>
      </c>
      <c r="N583" s="4">
        <f t="shared" si="38"/>
        <v>2.17241379310345</v>
      </c>
      <c r="O583" s="3">
        <f t="shared" si="39"/>
        <v>0</v>
      </c>
    </row>
    <row r="584" spans="1:15">
      <c r="A584">
        <f t="shared" si="36"/>
        <v>8</v>
      </c>
      <c r="B584" s="1">
        <v>8.56952285766601</v>
      </c>
      <c r="C584">
        <v>40</v>
      </c>
      <c r="D584" s="2">
        <v>43693.9620601852</v>
      </c>
      <c r="E584">
        <v>2019</v>
      </c>
      <c r="F584" t="s">
        <v>31</v>
      </c>
      <c r="G584" t="s">
        <v>24</v>
      </c>
      <c r="H584">
        <v>464420</v>
      </c>
      <c r="I584">
        <v>1</v>
      </c>
      <c r="J584">
        <v>0</v>
      </c>
      <c r="K584">
        <v>0</v>
      </c>
      <c r="L584">
        <v>1</v>
      </c>
      <c r="M584" s="5">
        <f t="shared" si="37"/>
        <v>32</v>
      </c>
      <c r="N584" s="4">
        <f t="shared" si="38"/>
        <v>0.8</v>
      </c>
      <c r="O584" s="3">
        <f t="shared" si="39"/>
        <v>0</v>
      </c>
    </row>
    <row r="585" spans="1:15">
      <c r="A585">
        <f t="shared" si="36"/>
        <v>6</v>
      </c>
      <c r="B585" s="1">
        <v>6.3434157371521</v>
      </c>
      <c r="C585">
        <v>120</v>
      </c>
      <c r="D585" s="2">
        <v>43656.9416584144</v>
      </c>
      <c r="E585">
        <v>2021</v>
      </c>
      <c r="F585" t="s">
        <v>31</v>
      </c>
      <c r="G585" t="s">
        <v>24</v>
      </c>
      <c r="H585">
        <v>1540</v>
      </c>
      <c r="I585">
        <v>3</v>
      </c>
      <c r="J585">
        <v>1</v>
      </c>
      <c r="K585">
        <v>0</v>
      </c>
      <c r="L585">
        <v>0</v>
      </c>
      <c r="M585" s="5">
        <f t="shared" si="37"/>
        <v>114</v>
      </c>
      <c r="N585" s="4">
        <f t="shared" si="38"/>
        <v>0.95</v>
      </c>
      <c r="O585" s="3">
        <f t="shared" si="39"/>
        <v>0</v>
      </c>
    </row>
    <row r="586" spans="1:15">
      <c r="A586">
        <f t="shared" si="36"/>
        <v>11</v>
      </c>
      <c r="B586" s="1">
        <v>11.0737380981445</v>
      </c>
      <c r="C586">
        <v>68</v>
      </c>
      <c r="D586" s="2">
        <v>43656.9416584144</v>
      </c>
      <c r="E586">
        <v>2020</v>
      </c>
      <c r="F586" t="s">
        <v>31</v>
      </c>
      <c r="G586" t="s">
        <v>24</v>
      </c>
      <c r="H586">
        <v>1540</v>
      </c>
      <c r="I586">
        <v>2</v>
      </c>
      <c r="J586">
        <v>1</v>
      </c>
      <c r="K586">
        <v>0</v>
      </c>
      <c r="L586">
        <v>0</v>
      </c>
      <c r="M586" s="5">
        <f t="shared" si="37"/>
        <v>57</v>
      </c>
      <c r="N586" s="4">
        <f t="shared" si="38"/>
        <v>0.838235294117647</v>
      </c>
      <c r="O586" s="3">
        <f t="shared" si="39"/>
        <v>0</v>
      </c>
    </row>
    <row r="587" spans="1:15">
      <c r="A587">
        <f t="shared" si="36"/>
        <v>6</v>
      </c>
      <c r="B587" s="1">
        <v>6.3434157371521</v>
      </c>
      <c r="C587">
        <v>30</v>
      </c>
      <c r="D587" s="2">
        <v>43656.9416584144</v>
      </c>
      <c r="E587">
        <v>2019</v>
      </c>
      <c r="F587" t="s">
        <v>31</v>
      </c>
      <c r="G587" t="s">
        <v>24</v>
      </c>
      <c r="H587">
        <v>1540</v>
      </c>
      <c r="I587">
        <v>1</v>
      </c>
      <c r="J587">
        <v>1</v>
      </c>
      <c r="K587">
        <v>0</v>
      </c>
      <c r="L587">
        <v>0</v>
      </c>
      <c r="M587" s="5">
        <f t="shared" si="37"/>
        <v>24</v>
      </c>
      <c r="N587" s="4">
        <f t="shared" si="38"/>
        <v>0.8</v>
      </c>
      <c r="O587" s="3">
        <f t="shared" si="39"/>
        <v>0</v>
      </c>
    </row>
    <row r="588" spans="1:15">
      <c r="A588">
        <f t="shared" si="36"/>
        <v>9</v>
      </c>
      <c r="B588" s="1">
        <v>9.04161262512207</v>
      </c>
      <c r="C588">
        <v>22</v>
      </c>
      <c r="D588" s="2">
        <v>43647.8012268519</v>
      </c>
      <c r="E588">
        <v>2021</v>
      </c>
      <c r="F588" t="s">
        <v>31</v>
      </c>
      <c r="G588" t="s">
        <v>24</v>
      </c>
      <c r="H588">
        <v>28902</v>
      </c>
      <c r="I588">
        <v>3</v>
      </c>
      <c r="J588">
        <v>1</v>
      </c>
      <c r="K588">
        <v>0</v>
      </c>
      <c r="L588">
        <v>0</v>
      </c>
      <c r="M588" s="5">
        <f t="shared" si="37"/>
        <v>13</v>
      </c>
      <c r="N588" s="4">
        <f t="shared" si="38"/>
        <v>0.590909090909091</v>
      </c>
      <c r="O588" s="3">
        <f t="shared" si="39"/>
        <v>0</v>
      </c>
    </row>
    <row r="589" spans="1:15">
      <c r="A589">
        <f t="shared" si="36"/>
        <v>7</v>
      </c>
      <c r="B589" s="1">
        <v>7.45148754119873</v>
      </c>
      <c r="C589">
        <v>14</v>
      </c>
      <c r="D589" s="2">
        <v>43647.8012268519</v>
      </c>
      <c r="E589">
        <v>2020</v>
      </c>
      <c r="F589" t="s">
        <v>31</v>
      </c>
      <c r="G589" t="s">
        <v>24</v>
      </c>
      <c r="H589">
        <v>28902</v>
      </c>
      <c r="I589">
        <v>2</v>
      </c>
      <c r="J589">
        <v>1</v>
      </c>
      <c r="K589">
        <v>0</v>
      </c>
      <c r="L589">
        <v>0</v>
      </c>
      <c r="M589" s="5">
        <f t="shared" si="37"/>
        <v>7</v>
      </c>
      <c r="N589" s="4">
        <f t="shared" si="38"/>
        <v>0.5</v>
      </c>
      <c r="O589" s="3">
        <f t="shared" si="39"/>
        <v>0</v>
      </c>
    </row>
    <row r="590" spans="1:15">
      <c r="A590">
        <f t="shared" si="36"/>
        <v>6</v>
      </c>
      <c r="B590" s="1">
        <v>6.3434157371521</v>
      </c>
      <c r="C590">
        <v>13</v>
      </c>
      <c r="D590" s="2">
        <v>43647.8012268519</v>
      </c>
      <c r="E590">
        <v>2019</v>
      </c>
      <c r="F590" t="s">
        <v>31</v>
      </c>
      <c r="G590" t="s">
        <v>24</v>
      </c>
      <c r="H590">
        <v>28902</v>
      </c>
      <c r="I590">
        <v>1</v>
      </c>
      <c r="J590">
        <v>1</v>
      </c>
      <c r="K590">
        <v>0</v>
      </c>
      <c r="L590">
        <v>0</v>
      </c>
      <c r="M590" s="5">
        <f t="shared" si="37"/>
        <v>7</v>
      </c>
      <c r="N590" s="4">
        <f t="shared" si="38"/>
        <v>0.538461538461538</v>
      </c>
      <c r="O590" s="3">
        <f t="shared" si="39"/>
        <v>0</v>
      </c>
    </row>
    <row r="591" spans="1:15">
      <c r="A591">
        <f t="shared" si="36"/>
        <v>12</v>
      </c>
      <c r="B591" s="1">
        <v>12.620750427246</v>
      </c>
      <c r="C591">
        <v>535</v>
      </c>
      <c r="D591" s="2">
        <v>43630.9790579861</v>
      </c>
      <c r="E591">
        <v>2021</v>
      </c>
      <c r="F591" t="s">
        <v>31</v>
      </c>
      <c r="G591" t="s">
        <v>24</v>
      </c>
      <c r="H591">
        <v>482489</v>
      </c>
      <c r="I591">
        <v>3</v>
      </c>
      <c r="J591">
        <v>1</v>
      </c>
      <c r="K591">
        <v>1</v>
      </c>
      <c r="L591">
        <v>1</v>
      </c>
      <c r="M591" s="5">
        <f t="shared" si="37"/>
        <v>523</v>
      </c>
      <c r="N591" s="4">
        <f t="shared" si="38"/>
        <v>0.977570093457944</v>
      </c>
      <c r="O591" s="3">
        <f t="shared" si="39"/>
        <v>0</v>
      </c>
    </row>
    <row r="592" spans="1:15">
      <c r="A592">
        <f t="shared" si="36"/>
        <v>361</v>
      </c>
      <c r="B592" s="1">
        <v>361.82144165039</v>
      </c>
      <c r="C592">
        <v>138</v>
      </c>
      <c r="D592" s="2">
        <v>43630.9790579861</v>
      </c>
      <c r="E592">
        <v>2020</v>
      </c>
      <c r="F592" t="s">
        <v>31</v>
      </c>
      <c r="G592" t="s">
        <v>24</v>
      </c>
      <c r="H592">
        <v>482489</v>
      </c>
      <c r="I592">
        <v>2</v>
      </c>
      <c r="J592">
        <v>1</v>
      </c>
      <c r="K592">
        <v>1</v>
      </c>
      <c r="L592">
        <v>1</v>
      </c>
      <c r="M592" s="5">
        <f t="shared" si="37"/>
        <v>-223</v>
      </c>
      <c r="N592" s="4">
        <f t="shared" si="38"/>
        <v>1.61594202898551</v>
      </c>
      <c r="O592" s="3">
        <f t="shared" si="39"/>
        <v>0</v>
      </c>
    </row>
    <row r="593" spans="1:15">
      <c r="A593">
        <f t="shared" si="36"/>
        <v>44</v>
      </c>
      <c r="B593" s="1">
        <v>44.5155220031738</v>
      </c>
      <c r="C593">
        <v>1</v>
      </c>
      <c r="D593" s="2">
        <v>43630.9790579861</v>
      </c>
      <c r="E593">
        <v>2019</v>
      </c>
      <c r="F593" t="s">
        <v>31</v>
      </c>
      <c r="G593" t="s">
        <v>24</v>
      </c>
      <c r="H593">
        <v>482489</v>
      </c>
      <c r="I593">
        <v>1</v>
      </c>
      <c r="J593">
        <v>1</v>
      </c>
      <c r="K593">
        <v>1</v>
      </c>
      <c r="L593">
        <v>1</v>
      </c>
      <c r="M593" s="5">
        <f t="shared" si="37"/>
        <v>-43</v>
      </c>
      <c r="N593" s="4">
        <f t="shared" si="38"/>
        <v>43</v>
      </c>
      <c r="O593" s="3">
        <f t="shared" si="39"/>
        <v>0</v>
      </c>
    </row>
    <row r="594" spans="1:15">
      <c r="A594">
        <f t="shared" si="36"/>
        <v>10</v>
      </c>
      <c r="B594" s="1">
        <v>10.5752067565917</v>
      </c>
      <c r="C594">
        <v>147</v>
      </c>
      <c r="D594" s="2">
        <v>43629.7588838773</v>
      </c>
      <c r="E594">
        <v>2021</v>
      </c>
      <c r="F594" t="s">
        <v>31</v>
      </c>
      <c r="G594" t="s">
        <v>24</v>
      </c>
      <c r="H594">
        <v>2910</v>
      </c>
      <c r="I594">
        <v>3</v>
      </c>
      <c r="J594">
        <v>1</v>
      </c>
      <c r="K594">
        <v>0</v>
      </c>
      <c r="L594">
        <v>1</v>
      </c>
      <c r="M594" s="5">
        <f t="shared" si="37"/>
        <v>137</v>
      </c>
      <c r="N594" s="4">
        <f t="shared" si="38"/>
        <v>0.931972789115646</v>
      </c>
      <c r="O594" s="3">
        <f t="shared" si="39"/>
        <v>0</v>
      </c>
    </row>
    <row r="595" spans="1:15">
      <c r="A595">
        <f t="shared" si="36"/>
        <v>22</v>
      </c>
      <c r="B595" s="1">
        <v>22.4333915710449</v>
      </c>
      <c r="C595">
        <v>85</v>
      </c>
      <c r="D595" s="2">
        <v>43629.7588838773</v>
      </c>
      <c r="E595">
        <v>2020</v>
      </c>
      <c r="F595" t="s">
        <v>31</v>
      </c>
      <c r="G595" t="s">
        <v>24</v>
      </c>
      <c r="H595">
        <v>2910</v>
      </c>
      <c r="I595">
        <v>2</v>
      </c>
      <c r="J595">
        <v>1</v>
      </c>
      <c r="K595">
        <v>0</v>
      </c>
      <c r="L595">
        <v>1</v>
      </c>
      <c r="M595" s="5">
        <f t="shared" si="37"/>
        <v>63</v>
      </c>
      <c r="N595" s="4">
        <f t="shared" si="38"/>
        <v>0.741176470588235</v>
      </c>
      <c r="O595" s="3">
        <f t="shared" si="39"/>
        <v>0</v>
      </c>
    </row>
    <row r="596" spans="1:15">
      <c r="A596">
        <f t="shared" si="36"/>
        <v>7</v>
      </c>
      <c r="B596" s="1">
        <v>7.85345411300659</v>
      </c>
      <c r="C596">
        <v>198</v>
      </c>
      <c r="D596" s="2">
        <v>43629.7588838773</v>
      </c>
      <c r="E596">
        <v>2019</v>
      </c>
      <c r="F596" t="s">
        <v>31</v>
      </c>
      <c r="G596" t="s">
        <v>24</v>
      </c>
      <c r="H596">
        <v>2910</v>
      </c>
      <c r="I596">
        <v>1</v>
      </c>
      <c r="J596">
        <v>1</v>
      </c>
      <c r="K596">
        <v>0</v>
      </c>
      <c r="L596">
        <v>1</v>
      </c>
      <c r="M596" s="5">
        <f t="shared" si="37"/>
        <v>191</v>
      </c>
      <c r="N596" s="4">
        <f t="shared" si="38"/>
        <v>0.964646464646465</v>
      </c>
      <c r="O596" s="3">
        <f t="shared" si="39"/>
        <v>0</v>
      </c>
    </row>
    <row r="597" spans="1:15">
      <c r="A597">
        <f t="shared" si="36"/>
        <v>6</v>
      </c>
      <c r="B597" s="1">
        <v>6.3434157371521</v>
      </c>
      <c r="C597">
        <v>37</v>
      </c>
      <c r="D597" s="2">
        <v>43532.0236301736</v>
      </c>
      <c r="E597">
        <v>2021</v>
      </c>
      <c r="F597" t="s">
        <v>31</v>
      </c>
      <c r="G597" t="s">
        <v>24</v>
      </c>
      <c r="H597">
        <v>236838</v>
      </c>
      <c r="I597">
        <v>3</v>
      </c>
      <c r="J597">
        <v>0</v>
      </c>
      <c r="K597">
        <v>1</v>
      </c>
      <c r="L597">
        <v>1</v>
      </c>
      <c r="M597" s="5">
        <f t="shared" si="37"/>
        <v>31</v>
      </c>
      <c r="N597" s="4">
        <f t="shared" si="38"/>
        <v>0.837837837837838</v>
      </c>
      <c r="O597" s="3">
        <f t="shared" si="39"/>
        <v>0</v>
      </c>
    </row>
    <row r="598" spans="1:15">
      <c r="A598">
        <f t="shared" si="36"/>
        <v>16</v>
      </c>
      <c r="B598" s="1">
        <v>16.8862743377685</v>
      </c>
      <c r="C598">
        <v>34</v>
      </c>
      <c r="D598" s="2">
        <v>43532.0236301736</v>
      </c>
      <c r="E598">
        <v>2020</v>
      </c>
      <c r="F598" t="s">
        <v>31</v>
      </c>
      <c r="G598" t="s">
        <v>24</v>
      </c>
      <c r="H598">
        <v>236838</v>
      </c>
      <c r="I598">
        <v>2</v>
      </c>
      <c r="J598">
        <v>0</v>
      </c>
      <c r="K598">
        <v>1</v>
      </c>
      <c r="L598">
        <v>1</v>
      </c>
      <c r="M598" s="5">
        <f t="shared" si="37"/>
        <v>18</v>
      </c>
      <c r="N598" s="4">
        <f t="shared" si="38"/>
        <v>0.529411764705882</v>
      </c>
      <c r="O598" s="3">
        <f t="shared" si="39"/>
        <v>0</v>
      </c>
    </row>
    <row r="599" spans="1:15">
      <c r="A599">
        <f t="shared" si="36"/>
        <v>9</v>
      </c>
      <c r="B599" s="1">
        <v>9.10145568847656</v>
      </c>
      <c r="C599">
        <v>126</v>
      </c>
      <c r="D599" s="2">
        <v>43532.0236301736</v>
      </c>
      <c r="E599">
        <v>2019</v>
      </c>
      <c r="F599" t="s">
        <v>31</v>
      </c>
      <c r="G599" t="s">
        <v>24</v>
      </c>
      <c r="H599">
        <v>236838</v>
      </c>
      <c r="I599">
        <v>1</v>
      </c>
      <c r="J599">
        <v>0</v>
      </c>
      <c r="K599">
        <v>1</v>
      </c>
      <c r="L599">
        <v>1</v>
      </c>
      <c r="M599" s="5">
        <f t="shared" si="37"/>
        <v>117</v>
      </c>
      <c r="N599" s="4">
        <f t="shared" si="38"/>
        <v>0.928571428571429</v>
      </c>
      <c r="O599" s="3">
        <f t="shared" si="39"/>
        <v>0</v>
      </c>
    </row>
    <row r="600" spans="1:15">
      <c r="A600">
        <f t="shared" si="36"/>
        <v>6</v>
      </c>
      <c r="B600" s="1">
        <v>6.3434157371521</v>
      </c>
      <c r="C600">
        <v>191</v>
      </c>
      <c r="D600" s="2">
        <v>43503.9401388889</v>
      </c>
      <c r="E600">
        <v>2021</v>
      </c>
      <c r="F600" t="s">
        <v>31</v>
      </c>
      <c r="G600" t="s">
        <v>24</v>
      </c>
      <c r="H600">
        <v>711689</v>
      </c>
      <c r="I600">
        <v>3</v>
      </c>
      <c r="J600">
        <v>1</v>
      </c>
      <c r="K600">
        <v>0</v>
      </c>
      <c r="L600">
        <v>1</v>
      </c>
      <c r="M600" s="5">
        <f t="shared" si="37"/>
        <v>185</v>
      </c>
      <c r="N600" s="4">
        <f t="shared" si="38"/>
        <v>0.968586387434555</v>
      </c>
      <c r="O600" s="3">
        <f t="shared" si="39"/>
        <v>0</v>
      </c>
    </row>
    <row r="601" spans="1:15">
      <c r="A601">
        <f t="shared" si="36"/>
        <v>50</v>
      </c>
      <c r="B601" s="1">
        <v>50.5040626525878</v>
      </c>
      <c r="C601">
        <v>204</v>
      </c>
      <c r="D601" s="2">
        <v>43503.9401388889</v>
      </c>
      <c r="E601">
        <v>2020</v>
      </c>
      <c r="F601" t="s">
        <v>31</v>
      </c>
      <c r="G601" t="s">
        <v>24</v>
      </c>
      <c r="H601">
        <v>711689</v>
      </c>
      <c r="I601">
        <v>2</v>
      </c>
      <c r="J601">
        <v>1</v>
      </c>
      <c r="K601">
        <v>0</v>
      </c>
      <c r="L601">
        <v>1</v>
      </c>
      <c r="M601" s="5">
        <f t="shared" si="37"/>
        <v>154</v>
      </c>
      <c r="N601" s="4">
        <f t="shared" si="38"/>
        <v>0.754901960784314</v>
      </c>
      <c r="O601" s="3">
        <f t="shared" si="39"/>
        <v>0</v>
      </c>
    </row>
    <row r="602" spans="1:15">
      <c r="A602">
        <f t="shared" si="36"/>
        <v>53</v>
      </c>
      <c r="B602" s="1">
        <v>53.3219261169433</v>
      </c>
      <c r="C602">
        <v>5</v>
      </c>
      <c r="D602" s="2">
        <v>43503.9401388889</v>
      </c>
      <c r="E602">
        <v>2019</v>
      </c>
      <c r="F602" t="s">
        <v>31</v>
      </c>
      <c r="G602" t="s">
        <v>24</v>
      </c>
      <c r="H602">
        <v>711689</v>
      </c>
      <c r="I602">
        <v>1</v>
      </c>
      <c r="J602">
        <v>1</v>
      </c>
      <c r="K602">
        <v>0</v>
      </c>
      <c r="L602">
        <v>1</v>
      </c>
      <c r="M602" s="5">
        <f t="shared" si="37"/>
        <v>-48</v>
      </c>
      <c r="N602" s="4">
        <f t="shared" si="38"/>
        <v>9.6</v>
      </c>
      <c r="O602" s="3">
        <f t="shared" si="39"/>
        <v>0</v>
      </c>
    </row>
    <row r="603" spans="1:15">
      <c r="A603">
        <f t="shared" si="36"/>
        <v>23</v>
      </c>
      <c r="B603" s="1">
        <v>23.5135822296142</v>
      </c>
      <c r="C603">
        <v>198</v>
      </c>
      <c r="D603" s="2">
        <v>43496.9857638889</v>
      </c>
      <c r="E603">
        <v>2021</v>
      </c>
      <c r="F603" t="s">
        <v>31</v>
      </c>
      <c r="G603" t="s">
        <v>24</v>
      </c>
      <c r="H603">
        <v>2910</v>
      </c>
      <c r="I603">
        <v>3</v>
      </c>
      <c r="J603">
        <v>1</v>
      </c>
      <c r="K603">
        <v>0</v>
      </c>
      <c r="L603">
        <v>1</v>
      </c>
      <c r="M603" s="5">
        <f t="shared" si="37"/>
        <v>175</v>
      </c>
      <c r="N603" s="4">
        <f t="shared" si="38"/>
        <v>0.883838383838384</v>
      </c>
      <c r="O603" s="3">
        <f t="shared" si="39"/>
        <v>0</v>
      </c>
    </row>
    <row r="604" spans="1:15">
      <c r="A604">
        <f t="shared" si="36"/>
        <v>63</v>
      </c>
      <c r="B604" s="1">
        <v>63.6297492980957</v>
      </c>
      <c r="C604">
        <v>136</v>
      </c>
      <c r="D604" s="2">
        <v>43496.9857638889</v>
      </c>
      <c r="E604">
        <v>2020</v>
      </c>
      <c r="F604" t="s">
        <v>31</v>
      </c>
      <c r="G604" t="s">
        <v>24</v>
      </c>
      <c r="H604">
        <v>2910</v>
      </c>
      <c r="I604">
        <v>2</v>
      </c>
      <c r="J604">
        <v>1</v>
      </c>
      <c r="K604">
        <v>0</v>
      </c>
      <c r="L604">
        <v>1</v>
      </c>
      <c r="M604" s="5">
        <f t="shared" si="37"/>
        <v>73</v>
      </c>
      <c r="N604" s="4">
        <f t="shared" si="38"/>
        <v>0.536764705882353</v>
      </c>
      <c r="O604" s="3">
        <f t="shared" si="39"/>
        <v>0</v>
      </c>
    </row>
    <row r="605" spans="1:15">
      <c r="A605">
        <f t="shared" si="36"/>
        <v>23</v>
      </c>
      <c r="B605" s="1">
        <v>23.4054718017578</v>
      </c>
      <c r="C605">
        <v>17</v>
      </c>
      <c r="D605" s="2">
        <v>43496.9857638889</v>
      </c>
      <c r="E605">
        <v>2019</v>
      </c>
      <c r="F605" t="s">
        <v>31</v>
      </c>
      <c r="G605" t="s">
        <v>24</v>
      </c>
      <c r="H605">
        <v>2910</v>
      </c>
      <c r="I605">
        <v>1</v>
      </c>
      <c r="J605">
        <v>1</v>
      </c>
      <c r="K605">
        <v>0</v>
      </c>
      <c r="L605">
        <v>1</v>
      </c>
      <c r="M605" s="5">
        <f t="shared" si="37"/>
        <v>-6</v>
      </c>
      <c r="N605" s="4">
        <f t="shared" si="38"/>
        <v>0.352941176470588</v>
      </c>
      <c r="O605" s="3">
        <f t="shared" si="39"/>
        <v>0</v>
      </c>
    </row>
    <row r="606" spans="1:15">
      <c r="A606">
        <f t="shared" si="36"/>
        <v>103</v>
      </c>
      <c r="B606" s="1">
        <v>103.625373840332</v>
      </c>
      <c r="C606">
        <v>2446</v>
      </c>
      <c r="D606" s="2">
        <v>43482.9996643519</v>
      </c>
      <c r="E606">
        <v>2021</v>
      </c>
      <c r="F606" t="s">
        <v>31</v>
      </c>
      <c r="G606" t="s">
        <v>24</v>
      </c>
      <c r="H606">
        <v>1010903</v>
      </c>
      <c r="I606">
        <v>3</v>
      </c>
      <c r="J606">
        <v>1</v>
      </c>
      <c r="K606">
        <v>1</v>
      </c>
      <c r="L606">
        <v>1</v>
      </c>
      <c r="M606" s="5">
        <f t="shared" si="37"/>
        <v>2343</v>
      </c>
      <c r="N606" s="4">
        <f t="shared" si="38"/>
        <v>0.957890433360589</v>
      </c>
      <c r="O606" s="3">
        <f t="shared" si="39"/>
        <v>0</v>
      </c>
    </row>
    <row r="607" spans="1:15">
      <c r="A607">
        <f t="shared" si="36"/>
        <v>2121</v>
      </c>
      <c r="B607" s="1">
        <v>2121.30004882812</v>
      </c>
      <c r="C607">
        <v>1036</v>
      </c>
      <c r="D607" s="2">
        <v>43482.9996643519</v>
      </c>
      <c r="E607">
        <v>2020</v>
      </c>
      <c r="F607" t="s">
        <v>31</v>
      </c>
      <c r="G607" t="s">
        <v>24</v>
      </c>
      <c r="H607">
        <v>1010903</v>
      </c>
      <c r="I607">
        <v>2</v>
      </c>
      <c r="J607">
        <v>1</v>
      </c>
      <c r="K607">
        <v>1</v>
      </c>
      <c r="L607">
        <v>1</v>
      </c>
      <c r="M607" s="5">
        <f t="shared" si="37"/>
        <v>-1085</v>
      </c>
      <c r="N607" s="4">
        <f t="shared" si="38"/>
        <v>1.0472972972973</v>
      </c>
      <c r="O607" s="3">
        <f t="shared" si="39"/>
        <v>0</v>
      </c>
    </row>
    <row r="608" spans="1:15">
      <c r="A608">
        <f t="shared" si="36"/>
        <v>665</v>
      </c>
      <c r="B608" s="1">
        <v>665.126403808593</v>
      </c>
      <c r="C608">
        <v>105</v>
      </c>
      <c r="D608" s="2">
        <v>43482.9996643519</v>
      </c>
      <c r="E608">
        <v>2019</v>
      </c>
      <c r="F608" t="s">
        <v>31</v>
      </c>
      <c r="G608" t="s">
        <v>24</v>
      </c>
      <c r="H608">
        <v>1010903</v>
      </c>
      <c r="I608">
        <v>1</v>
      </c>
      <c r="J608">
        <v>1</v>
      </c>
      <c r="K608">
        <v>1</v>
      </c>
      <c r="L608">
        <v>1</v>
      </c>
      <c r="M608" s="5">
        <f t="shared" si="37"/>
        <v>-560</v>
      </c>
      <c r="N608" s="4">
        <f t="shared" si="38"/>
        <v>5.33333333333333</v>
      </c>
      <c r="O608" s="3">
        <f t="shared" si="39"/>
        <v>0</v>
      </c>
    </row>
    <row r="609" spans="1:15">
      <c r="A609">
        <f t="shared" si="36"/>
        <v>10</v>
      </c>
      <c r="B609" s="1">
        <v>10.5490112304687</v>
      </c>
      <c r="C609">
        <v>23</v>
      </c>
      <c r="D609" s="2">
        <v>43437.9624074074</v>
      </c>
      <c r="E609">
        <v>2021</v>
      </c>
      <c r="F609" t="s">
        <v>31</v>
      </c>
      <c r="G609" t="s">
        <v>24</v>
      </c>
      <c r="H609">
        <v>40197</v>
      </c>
      <c r="I609">
        <v>4</v>
      </c>
      <c r="J609">
        <v>1</v>
      </c>
      <c r="K609">
        <v>0</v>
      </c>
      <c r="L609">
        <v>0</v>
      </c>
      <c r="M609" s="5">
        <f t="shared" si="37"/>
        <v>13</v>
      </c>
      <c r="N609" s="4">
        <f t="shared" si="38"/>
        <v>0.565217391304348</v>
      </c>
      <c r="O609" s="3">
        <f t="shared" si="39"/>
        <v>0</v>
      </c>
    </row>
    <row r="610" spans="1:15">
      <c r="A610">
        <f t="shared" si="36"/>
        <v>9</v>
      </c>
      <c r="B610" s="1">
        <v>9.83424949645996</v>
      </c>
      <c r="C610">
        <v>32</v>
      </c>
      <c r="D610" s="2">
        <v>43437.9624074074</v>
      </c>
      <c r="E610">
        <v>2020</v>
      </c>
      <c r="F610" t="s">
        <v>31</v>
      </c>
      <c r="G610" t="s">
        <v>24</v>
      </c>
      <c r="H610">
        <v>40197</v>
      </c>
      <c r="I610">
        <v>3</v>
      </c>
      <c r="J610">
        <v>1</v>
      </c>
      <c r="K610">
        <v>0</v>
      </c>
      <c r="L610">
        <v>0</v>
      </c>
      <c r="M610" s="5">
        <f t="shared" si="37"/>
        <v>23</v>
      </c>
      <c r="N610" s="4">
        <f t="shared" si="38"/>
        <v>0.71875</v>
      </c>
      <c r="O610" s="3">
        <f t="shared" si="39"/>
        <v>0</v>
      </c>
    </row>
    <row r="611" spans="1:15">
      <c r="A611">
        <f t="shared" si="36"/>
        <v>7</v>
      </c>
      <c r="B611" s="1">
        <v>7.15244340896606</v>
      </c>
      <c r="C611">
        <v>12</v>
      </c>
      <c r="D611" s="2">
        <v>43437.9624074074</v>
      </c>
      <c r="E611">
        <v>2019</v>
      </c>
      <c r="F611" t="s">
        <v>31</v>
      </c>
      <c r="G611" t="s">
        <v>24</v>
      </c>
      <c r="H611">
        <v>40197</v>
      </c>
      <c r="I611">
        <v>2</v>
      </c>
      <c r="J611">
        <v>1</v>
      </c>
      <c r="K611">
        <v>0</v>
      </c>
      <c r="L611">
        <v>0</v>
      </c>
      <c r="M611" s="5">
        <f t="shared" si="37"/>
        <v>5</v>
      </c>
      <c r="N611" s="4">
        <f t="shared" si="38"/>
        <v>0.416666666666667</v>
      </c>
      <c r="O611" s="3">
        <f t="shared" si="39"/>
        <v>0</v>
      </c>
    </row>
    <row r="612" spans="1:15">
      <c r="A612">
        <f t="shared" si="36"/>
        <v>6</v>
      </c>
      <c r="B612" s="1">
        <v>6.3434157371521</v>
      </c>
      <c r="C612">
        <v>1</v>
      </c>
      <c r="D612" s="2">
        <v>43437.9624074074</v>
      </c>
      <c r="E612">
        <v>2018</v>
      </c>
      <c r="F612" t="s">
        <v>31</v>
      </c>
      <c r="G612" t="s">
        <v>24</v>
      </c>
      <c r="H612">
        <v>40197</v>
      </c>
      <c r="I612">
        <v>1</v>
      </c>
      <c r="J612">
        <v>1</v>
      </c>
      <c r="K612">
        <v>0</v>
      </c>
      <c r="L612">
        <v>0</v>
      </c>
      <c r="M612" s="5">
        <f t="shared" si="37"/>
        <v>-5</v>
      </c>
      <c r="N612" s="4">
        <f t="shared" si="38"/>
        <v>5</v>
      </c>
      <c r="O612" s="3">
        <f t="shared" si="39"/>
        <v>0</v>
      </c>
    </row>
    <row r="613" spans="1:15">
      <c r="A613">
        <f t="shared" si="36"/>
        <v>21</v>
      </c>
      <c r="B613" s="1">
        <v>21.8668460845947</v>
      </c>
      <c r="C613">
        <v>156</v>
      </c>
      <c r="D613" s="2">
        <v>43413.9807638889</v>
      </c>
      <c r="E613">
        <v>2021</v>
      </c>
      <c r="F613" t="s">
        <v>31</v>
      </c>
      <c r="G613" t="s">
        <v>24</v>
      </c>
      <c r="H613">
        <v>286478</v>
      </c>
      <c r="I613">
        <v>4</v>
      </c>
      <c r="J613">
        <v>1</v>
      </c>
      <c r="K613">
        <v>1</v>
      </c>
      <c r="L613">
        <v>1</v>
      </c>
      <c r="M613" s="5">
        <f t="shared" si="37"/>
        <v>135</v>
      </c>
      <c r="N613" s="4">
        <f t="shared" si="38"/>
        <v>0.865384615384615</v>
      </c>
      <c r="O613" s="3">
        <f t="shared" si="39"/>
        <v>0</v>
      </c>
    </row>
    <row r="614" spans="1:15">
      <c r="A614">
        <f t="shared" si="36"/>
        <v>98</v>
      </c>
      <c r="B614" s="1">
        <v>98.0148544311523</v>
      </c>
      <c r="C614">
        <v>129</v>
      </c>
      <c r="D614" s="2">
        <v>43413.9807638889</v>
      </c>
      <c r="E614">
        <v>2020</v>
      </c>
      <c r="F614" t="s">
        <v>31</v>
      </c>
      <c r="G614" t="s">
        <v>24</v>
      </c>
      <c r="H614">
        <v>286478</v>
      </c>
      <c r="I614">
        <v>3</v>
      </c>
      <c r="J614">
        <v>1</v>
      </c>
      <c r="K614">
        <v>1</v>
      </c>
      <c r="L614">
        <v>1</v>
      </c>
      <c r="M614" s="5">
        <f t="shared" si="37"/>
        <v>31</v>
      </c>
      <c r="N614" s="4">
        <f t="shared" si="38"/>
        <v>0.24031007751938</v>
      </c>
      <c r="O614" s="3">
        <f t="shared" si="39"/>
        <v>0</v>
      </c>
    </row>
    <row r="615" spans="1:15">
      <c r="A615">
        <f t="shared" si="36"/>
        <v>70</v>
      </c>
      <c r="B615" s="1">
        <v>70.4644317626953</v>
      </c>
      <c r="C615">
        <v>5</v>
      </c>
      <c r="D615" s="2">
        <v>43413.9807638889</v>
      </c>
      <c r="E615">
        <v>2019</v>
      </c>
      <c r="F615" t="s">
        <v>31</v>
      </c>
      <c r="G615" t="s">
        <v>24</v>
      </c>
      <c r="H615">
        <v>286478</v>
      </c>
      <c r="I615">
        <v>2</v>
      </c>
      <c r="J615">
        <v>1</v>
      </c>
      <c r="K615">
        <v>1</v>
      </c>
      <c r="L615">
        <v>1</v>
      </c>
      <c r="M615" s="5">
        <f t="shared" si="37"/>
        <v>-65</v>
      </c>
      <c r="N615" s="4">
        <f t="shared" si="38"/>
        <v>13</v>
      </c>
      <c r="O615" s="3">
        <f t="shared" si="39"/>
        <v>0</v>
      </c>
    </row>
    <row r="616" spans="1:15">
      <c r="A616">
        <f t="shared" si="36"/>
        <v>6</v>
      </c>
      <c r="B616" s="1">
        <v>6.3434157371521</v>
      </c>
      <c r="C616">
        <v>18</v>
      </c>
      <c r="D616" s="2">
        <v>43413.9807638889</v>
      </c>
      <c r="E616">
        <v>2018</v>
      </c>
      <c r="F616" t="s">
        <v>31</v>
      </c>
      <c r="G616" t="s">
        <v>24</v>
      </c>
      <c r="H616">
        <v>286478</v>
      </c>
      <c r="I616">
        <v>1</v>
      </c>
      <c r="J616">
        <v>1</v>
      </c>
      <c r="K616">
        <v>1</v>
      </c>
      <c r="L616">
        <v>1</v>
      </c>
      <c r="M616" s="5">
        <f t="shared" si="37"/>
        <v>12</v>
      </c>
      <c r="N616" s="4">
        <f t="shared" si="38"/>
        <v>0.666666666666667</v>
      </c>
      <c r="O616" s="3">
        <f t="shared" si="39"/>
        <v>0</v>
      </c>
    </row>
    <row r="617" spans="1:15">
      <c r="A617">
        <f t="shared" si="36"/>
        <v>32</v>
      </c>
      <c r="B617" s="1">
        <v>32.3933563232421</v>
      </c>
      <c r="C617">
        <v>147</v>
      </c>
      <c r="D617" s="2">
        <v>43413.0587847222</v>
      </c>
      <c r="E617">
        <v>2021</v>
      </c>
      <c r="F617" t="s">
        <v>31</v>
      </c>
      <c r="G617" t="s">
        <v>24</v>
      </c>
      <c r="H617">
        <v>4389</v>
      </c>
      <c r="I617">
        <v>4</v>
      </c>
      <c r="J617">
        <v>1</v>
      </c>
      <c r="K617">
        <v>1</v>
      </c>
      <c r="L617">
        <v>1</v>
      </c>
      <c r="M617" s="5">
        <f t="shared" si="37"/>
        <v>115</v>
      </c>
      <c r="N617" s="4">
        <f t="shared" si="38"/>
        <v>0.782312925170068</v>
      </c>
      <c r="O617" s="3">
        <f t="shared" si="39"/>
        <v>0</v>
      </c>
    </row>
    <row r="618" spans="1:15">
      <c r="A618">
        <f t="shared" si="36"/>
        <v>61</v>
      </c>
      <c r="B618" s="1">
        <v>61.0409240722656</v>
      </c>
      <c r="C618">
        <v>97</v>
      </c>
      <c r="D618" s="2">
        <v>43413.0587847222</v>
      </c>
      <c r="E618">
        <v>2020</v>
      </c>
      <c r="F618" t="s">
        <v>31</v>
      </c>
      <c r="G618" t="s">
        <v>24</v>
      </c>
      <c r="H618">
        <v>4389</v>
      </c>
      <c r="I618">
        <v>3</v>
      </c>
      <c r="J618">
        <v>1</v>
      </c>
      <c r="K618">
        <v>1</v>
      </c>
      <c r="L618">
        <v>1</v>
      </c>
      <c r="M618" s="5">
        <f t="shared" si="37"/>
        <v>36</v>
      </c>
      <c r="N618" s="4">
        <f t="shared" si="38"/>
        <v>0.371134020618557</v>
      </c>
      <c r="O618" s="3">
        <f t="shared" si="39"/>
        <v>0</v>
      </c>
    </row>
    <row r="619" spans="1:15">
      <c r="A619">
        <f t="shared" si="36"/>
        <v>28</v>
      </c>
      <c r="B619" s="1">
        <v>28.6951160430908</v>
      </c>
      <c r="C619">
        <v>36</v>
      </c>
      <c r="D619" s="2">
        <v>43413.0587847222</v>
      </c>
      <c r="E619">
        <v>2019</v>
      </c>
      <c r="F619" t="s">
        <v>31</v>
      </c>
      <c r="G619" t="s">
        <v>24</v>
      </c>
      <c r="H619">
        <v>4389</v>
      </c>
      <c r="I619">
        <v>2</v>
      </c>
      <c r="J619">
        <v>1</v>
      </c>
      <c r="K619">
        <v>1</v>
      </c>
      <c r="L619">
        <v>1</v>
      </c>
      <c r="M619" s="5">
        <f t="shared" si="37"/>
        <v>8</v>
      </c>
      <c r="N619" s="4">
        <f t="shared" si="38"/>
        <v>0.222222222222222</v>
      </c>
      <c r="O619" s="3">
        <f t="shared" si="39"/>
        <v>0</v>
      </c>
    </row>
    <row r="620" spans="1:15">
      <c r="A620">
        <f t="shared" si="36"/>
        <v>13</v>
      </c>
      <c r="B620" s="1">
        <v>13.2557430267333</v>
      </c>
      <c r="C620">
        <v>28</v>
      </c>
      <c r="D620" s="2">
        <v>43413.0587847222</v>
      </c>
      <c r="E620">
        <v>2018</v>
      </c>
      <c r="F620" t="s">
        <v>31</v>
      </c>
      <c r="G620" t="s">
        <v>24</v>
      </c>
      <c r="H620">
        <v>4389</v>
      </c>
      <c r="I620">
        <v>1</v>
      </c>
      <c r="J620">
        <v>1</v>
      </c>
      <c r="K620">
        <v>1</v>
      </c>
      <c r="L620">
        <v>1</v>
      </c>
      <c r="M620" s="5">
        <f t="shared" si="37"/>
        <v>15</v>
      </c>
      <c r="N620" s="4">
        <f t="shared" si="38"/>
        <v>0.535714285714286</v>
      </c>
      <c r="O620" s="3">
        <f t="shared" si="39"/>
        <v>0</v>
      </c>
    </row>
    <row r="621" spans="1:15">
      <c r="A621">
        <f t="shared" si="36"/>
        <v>47</v>
      </c>
      <c r="B621" s="1">
        <v>47.2739677429199</v>
      </c>
      <c r="C621">
        <v>517</v>
      </c>
      <c r="D621" s="2">
        <v>43381.9223842593</v>
      </c>
      <c r="E621">
        <v>2021</v>
      </c>
      <c r="F621" t="s">
        <v>31</v>
      </c>
      <c r="G621" t="s">
        <v>24</v>
      </c>
      <c r="H621">
        <v>66949</v>
      </c>
      <c r="I621">
        <v>4</v>
      </c>
      <c r="J621">
        <v>1</v>
      </c>
      <c r="K621">
        <v>1</v>
      </c>
      <c r="L621">
        <v>1</v>
      </c>
      <c r="M621" s="5">
        <f t="shared" si="37"/>
        <v>470</v>
      </c>
      <c r="N621" s="4">
        <f t="shared" si="38"/>
        <v>0.909090909090909</v>
      </c>
      <c r="O621" s="3">
        <f t="shared" si="39"/>
        <v>0</v>
      </c>
    </row>
    <row r="622" spans="1:15">
      <c r="A622">
        <f t="shared" si="36"/>
        <v>443</v>
      </c>
      <c r="B622" s="1">
        <v>443.402801513671</v>
      </c>
      <c r="C622">
        <v>441</v>
      </c>
      <c r="D622" s="2">
        <v>43381.9223842593</v>
      </c>
      <c r="E622">
        <v>2020</v>
      </c>
      <c r="F622" t="s">
        <v>31</v>
      </c>
      <c r="G622" t="s">
        <v>24</v>
      </c>
      <c r="H622">
        <v>66949</v>
      </c>
      <c r="I622">
        <v>3</v>
      </c>
      <c r="J622">
        <v>1</v>
      </c>
      <c r="K622">
        <v>1</v>
      </c>
      <c r="L622">
        <v>1</v>
      </c>
      <c r="M622" s="5">
        <f t="shared" si="37"/>
        <v>-2</v>
      </c>
      <c r="N622" s="4">
        <f t="shared" si="38"/>
        <v>0.00453514739229025</v>
      </c>
      <c r="O622" s="3">
        <f t="shared" si="39"/>
        <v>1</v>
      </c>
    </row>
    <row r="623" spans="1:15">
      <c r="A623">
        <f t="shared" si="36"/>
        <v>354</v>
      </c>
      <c r="B623" s="1">
        <v>354.232452392578</v>
      </c>
      <c r="C623">
        <v>107</v>
      </c>
      <c r="D623" s="2">
        <v>43381.9223842593</v>
      </c>
      <c r="E623">
        <v>2019</v>
      </c>
      <c r="F623" t="s">
        <v>31</v>
      </c>
      <c r="G623" t="s">
        <v>24</v>
      </c>
      <c r="H623">
        <v>66949</v>
      </c>
      <c r="I623">
        <v>2</v>
      </c>
      <c r="J623">
        <v>1</v>
      </c>
      <c r="K623">
        <v>1</v>
      </c>
      <c r="L623">
        <v>1</v>
      </c>
      <c r="M623" s="5">
        <f t="shared" si="37"/>
        <v>-247</v>
      </c>
      <c r="N623" s="4">
        <f t="shared" si="38"/>
        <v>2.30841121495327</v>
      </c>
      <c r="O623" s="3">
        <f t="shared" si="39"/>
        <v>0</v>
      </c>
    </row>
    <row r="624" spans="1:15">
      <c r="A624">
        <f t="shared" si="36"/>
        <v>63</v>
      </c>
      <c r="B624" s="1">
        <v>63.9407348632812</v>
      </c>
      <c r="C624">
        <v>1038</v>
      </c>
      <c r="D624" s="2">
        <v>43381.9223842593</v>
      </c>
      <c r="E624">
        <v>2018</v>
      </c>
      <c r="F624" t="s">
        <v>31</v>
      </c>
      <c r="G624" t="s">
        <v>24</v>
      </c>
      <c r="H624">
        <v>66949</v>
      </c>
      <c r="I624">
        <v>1</v>
      </c>
      <c r="J624">
        <v>1</v>
      </c>
      <c r="K624">
        <v>1</v>
      </c>
      <c r="L624">
        <v>1</v>
      </c>
      <c r="M624" s="5">
        <f t="shared" si="37"/>
        <v>975</v>
      </c>
      <c r="N624" s="4">
        <f t="shared" si="38"/>
        <v>0.939306358381503</v>
      </c>
      <c r="O624" s="3">
        <f t="shared" si="39"/>
        <v>0</v>
      </c>
    </row>
    <row r="625" spans="1:15">
      <c r="A625">
        <f t="shared" si="36"/>
        <v>20</v>
      </c>
      <c r="B625" s="1">
        <v>20.8449916839599</v>
      </c>
      <c r="C625">
        <v>43</v>
      </c>
      <c r="D625" s="2">
        <v>43362.8637482986</v>
      </c>
      <c r="E625">
        <v>2021</v>
      </c>
      <c r="F625" t="s">
        <v>31</v>
      </c>
      <c r="G625" t="s">
        <v>24</v>
      </c>
      <c r="H625">
        <v>140326</v>
      </c>
      <c r="I625">
        <v>4</v>
      </c>
      <c r="J625">
        <v>1</v>
      </c>
      <c r="K625">
        <v>0</v>
      </c>
      <c r="L625">
        <v>1</v>
      </c>
      <c r="M625" s="5">
        <f t="shared" si="37"/>
        <v>23</v>
      </c>
      <c r="N625" s="4">
        <f t="shared" si="38"/>
        <v>0.534883720930233</v>
      </c>
      <c r="O625" s="3">
        <f t="shared" si="39"/>
        <v>0</v>
      </c>
    </row>
    <row r="626" spans="1:15">
      <c r="A626">
        <f t="shared" si="36"/>
        <v>30</v>
      </c>
      <c r="B626" s="1">
        <v>30.5404872894287</v>
      </c>
      <c r="C626">
        <v>38</v>
      </c>
      <c r="D626" s="2">
        <v>43362.8637482986</v>
      </c>
      <c r="E626">
        <v>2020</v>
      </c>
      <c r="F626" t="s">
        <v>31</v>
      </c>
      <c r="G626" t="s">
        <v>24</v>
      </c>
      <c r="H626">
        <v>140326</v>
      </c>
      <c r="I626">
        <v>3</v>
      </c>
      <c r="J626">
        <v>1</v>
      </c>
      <c r="K626">
        <v>0</v>
      </c>
      <c r="L626">
        <v>1</v>
      </c>
      <c r="M626" s="5">
        <f t="shared" si="37"/>
        <v>8</v>
      </c>
      <c r="N626" s="4">
        <f t="shared" si="38"/>
        <v>0.210526315789474</v>
      </c>
      <c r="O626" s="3">
        <f t="shared" si="39"/>
        <v>0</v>
      </c>
    </row>
    <row r="627" spans="1:15">
      <c r="A627">
        <f t="shared" si="36"/>
        <v>22</v>
      </c>
      <c r="B627" s="1">
        <v>22.6076774597167</v>
      </c>
      <c r="C627">
        <v>12</v>
      </c>
      <c r="D627" s="2">
        <v>43362.8637482986</v>
      </c>
      <c r="E627">
        <v>2019</v>
      </c>
      <c r="F627" t="s">
        <v>31</v>
      </c>
      <c r="G627" t="s">
        <v>24</v>
      </c>
      <c r="H627">
        <v>140326</v>
      </c>
      <c r="I627">
        <v>2</v>
      </c>
      <c r="J627">
        <v>1</v>
      </c>
      <c r="K627">
        <v>0</v>
      </c>
      <c r="L627">
        <v>1</v>
      </c>
      <c r="M627" s="5">
        <f t="shared" si="37"/>
        <v>-10</v>
      </c>
      <c r="N627" s="4">
        <f t="shared" si="38"/>
        <v>0.833333333333333</v>
      </c>
      <c r="O627" s="3">
        <f t="shared" si="39"/>
        <v>0</v>
      </c>
    </row>
    <row r="628" spans="1:15">
      <c r="A628">
        <f t="shared" si="36"/>
        <v>6</v>
      </c>
      <c r="B628" s="1">
        <v>6.3434157371521</v>
      </c>
      <c r="C628">
        <v>21</v>
      </c>
      <c r="D628" s="2">
        <v>43362.8637482986</v>
      </c>
      <c r="E628">
        <v>2018</v>
      </c>
      <c r="F628" t="s">
        <v>31</v>
      </c>
      <c r="G628" t="s">
        <v>24</v>
      </c>
      <c r="H628">
        <v>140326</v>
      </c>
      <c r="I628">
        <v>1</v>
      </c>
      <c r="J628">
        <v>1</v>
      </c>
      <c r="K628">
        <v>0</v>
      </c>
      <c r="L628">
        <v>1</v>
      </c>
      <c r="M628" s="5">
        <f t="shared" si="37"/>
        <v>15</v>
      </c>
      <c r="N628" s="4">
        <f t="shared" si="38"/>
        <v>0.714285714285714</v>
      </c>
      <c r="O628" s="3">
        <f t="shared" si="39"/>
        <v>0</v>
      </c>
    </row>
    <row r="629" spans="1:15">
      <c r="A629">
        <f t="shared" si="36"/>
        <v>27</v>
      </c>
      <c r="B629" s="1">
        <v>27.6958084106445</v>
      </c>
      <c r="C629">
        <v>153</v>
      </c>
      <c r="D629" s="2">
        <v>43354.9752314815</v>
      </c>
      <c r="E629">
        <v>2021</v>
      </c>
      <c r="F629" t="s">
        <v>31</v>
      </c>
      <c r="G629" t="s">
        <v>24</v>
      </c>
      <c r="H629">
        <v>2910</v>
      </c>
      <c r="I629">
        <v>4</v>
      </c>
      <c r="J629">
        <v>1</v>
      </c>
      <c r="K629">
        <v>1</v>
      </c>
      <c r="L629">
        <v>1</v>
      </c>
      <c r="M629" s="5">
        <f t="shared" si="37"/>
        <v>126</v>
      </c>
      <c r="N629" s="4">
        <f t="shared" si="38"/>
        <v>0.823529411764706</v>
      </c>
      <c r="O629" s="3">
        <f t="shared" si="39"/>
        <v>0</v>
      </c>
    </row>
    <row r="630" spans="1:15">
      <c r="A630">
        <f t="shared" si="36"/>
        <v>55</v>
      </c>
      <c r="B630" s="1">
        <v>55.0093383789062</v>
      </c>
      <c r="C630">
        <v>181</v>
      </c>
      <c r="D630" s="2">
        <v>43354.9752314815</v>
      </c>
      <c r="E630">
        <v>2020</v>
      </c>
      <c r="F630" t="s">
        <v>31</v>
      </c>
      <c r="G630" t="s">
        <v>24</v>
      </c>
      <c r="H630">
        <v>2910</v>
      </c>
      <c r="I630">
        <v>3</v>
      </c>
      <c r="J630">
        <v>1</v>
      </c>
      <c r="K630">
        <v>1</v>
      </c>
      <c r="L630">
        <v>1</v>
      </c>
      <c r="M630" s="5">
        <f t="shared" si="37"/>
        <v>126</v>
      </c>
      <c r="N630" s="4">
        <f t="shared" si="38"/>
        <v>0.696132596685083</v>
      </c>
      <c r="O630" s="3">
        <f t="shared" si="39"/>
        <v>0</v>
      </c>
    </row>
    <row r="631" spans="1:15">
      <c r="A631">
        <f t="shared" si="36"/>
        <v>54</v>
      </c>
      <c r="B631" s="1">
        <v>54.6767425537109</v>
      </c>
      <c r="C631">
        <v>32</v>
      </c>
      <c r="D631" s="2">
        <v>43354.9752314815</v>
      </c>
      <c r="E631">
        <v>2019</v>
      </c>
      <c r="F631" t="s">
        <v>31</v>
      </c>
      <c r="G631" t="s">
        <v>24</v>
      </c>
      <c r="H631">
        <v>2910</v>
      </c>
      <c r="I631">
        <v>2</v>
      </c>
      <c r="J631">
        <v>1</v>
      </c>
      <c r="K631">
        <v>1</v>
      </c>
      <c r="L631">
        <v>1</v>
      </c>
      <c r="M631" s="5">
        <f t="shared" si="37"/>
        <v>-22</v>
      </c>
      <c r="N631" s="4">
        <f t="shared" si="38"/>
        <v>0.6875</v>
      </c>
      <c r="O631" s="3">
        <f t="shared" si="39"/>
        <v>0</v>
      </c>
    </row>
    <row r="632" spans="1:15">
      <c r="A632">
        <f t="shared" si="36"/>
        <v>6</v>
      </c>
      <c r="B632" s="1">
        <v>6.3434157371521</v>
      </c>
      <c r="C632">
        <v>17</v>
      </c>
      <c r="D632" s="2">
        <v>43354.9752314815</v>
      </c>
      <c r="E632">
        <v>2018</v>
      </c>
      <c r="F632" t="s">
        <v>31</v>
      </c>
      <c r="G632" t="s">
        <v>24</v>
      </c>
      <c r="H632">
        <v>2910</v>
      </c>
      <c r="I632">
        <v>1</v>
      </c>
      <c r="J632">
        <v>1</v>
      </c>
      <c r="K632">
        <v>1</v>
      </c>
      <c r="L632">
        <v>1</v>
      </c>
      <c r="M632" s="5">
        <f t="shared" si="37"/>
        <v>11</v>
      </c>
      <c r="N632" s="4">
        <f t="shared" si="38"/>
        <v>0.647058823529412</v>
      </c>
      <c r="O632" s="3">
        <f t="shared" si="39"/>
        <v>0</v>
      </c>
    </row>
    <row r="633" spans="1:15">
      <c r="A633">
        <f t="shared" si="36"/>
        <v>144</v>
      </c>
      <c r="B633" s="1">
        <v>144.325088500976</v>
      </c>
      <c r="C633">
        <v>1309</v>
      </c>
      <c r="D633" s="2">
        <v>43354.9685532407</v>
      </c>
      <c r="E633">
        <v>2021</v>
      </c>
      <c r="F633" t="s">
        <v>31</v>
      </c>
      <c r="G633" t="s">
        <v>24</v>
      </c>
      <c r="H633">
        <v>135712</v>
      </c>
      <c r="I633">
        <v>4</v>
      </c>
      <c r="J633">
        <v>1</v>
      </c>
      <c r="K633">
        <v>1</v>
      </c>
      <c r="L633">
        <v>1</v>
      </c>
      <c r="M633" s="5">
        <f t="shared" si="37"/>
        <v>1165</v>
      </c>
      <c r="N633" s="4">
        <f t="shared" si="38"/>
        <v>0.889992360580596</v>
      </c>
      <c r="O633" s="3">
        <f t="shared" si="39"/>
        <v>0</v>
      </c>
    </row>
    <row r="634" spans="1:15">
      <c r="A634">
        <f t="shared" si="36"/>
        <v>1113</v>
      </c>
      <c r="B634" s="1">
        <v>1113.99060058593</v>
      </c>
      <c r="C634">
        <v>1093</v>
      </c>
      <c r="D634" s="2">
        <v>43354.9685532407</v>
      </c>
      <c r="E634">
        <v>2020</v>
      </c>
      <c r="F634" t="s">
        <v>31</v>
      </c>
      <c r="G634" t="s">
        <v>24</v>
      </c>
      <c r="H634">
        <v>135712</v>
      </c>
      <c r="I634">
        <v>3</v>
      </c>
      <c r="J634">
        <v>1</v>
      </c>
      <c r="K634">
        <v>1</v>
      </c>
      <c r="L634">
        <v>1</v>
      </c>
      <c r="M634" s="5">
        <f t="shared" si="37"/>
        <v>-20</v>
      </c>
      <c r="N634" s="4">
        <f t="shared" si="38"/>
        <v>0.0182982616651418</v>
      </c>
      <c r="O634" s="3">
        <f t="shared" si="39"/>
        <v>1</v>
      </c>
    </row>
    <row r="635" spans="1:15">
      <c r="A635">
        <f t="shared" si="36"/>
        <v>850</v>
      </c>
      <c r="B635" s="1">
        <v>850.818603515625</v>
      </c>
      <c r="C635">
        <v>364</v>
      </c>
      <c r="D635" s="2">
        <v>43354.9685532407</v>
      </c>
      <c r="E635">
        <v>2019</v>
      </c>
      <c r="F635" t="s">
        <v>31</v>
      </c>
      <c r="G635" t="s">
        <v>24</v>
      </c>
      <c r="H635">
        <v>135712</v>
      </c>
      <c r="I635">
        <v>2</v>
      </c>
      <c r="J635">
        <v>1</v>
      </c>
      <c r="K635">
        <v>1</v>
      </c>
      <c r="L635">
        <v>1</v>
      </c>
      <c r="M635" s="5">
        <f t="shared" si="37"/>
        <v>-486</v>
      </c>
      <c r="N635" s="4">
        <f t="shared" si="38"/>
        <v>1.33516483516484</v>
      </c>
      <c r="O635" s="3">
        <f t="shared" si="39"/>
        <v>0</v>
      </c>
    </row>
    <row r="636" spans="1:15">
      <c r="A636">
        <f t="shared" si="36"/>
        <v>208</v>
      </c>
      <c r="B636" s="1">
        <v>208.607101440429</v>
      </c>
      <c r="C636">
        <v>78</v>
      </c>
      <c r="D636" s="2">
        <v>43354.9685532407</v>
      </c>
      <c r="E636">
        <v>2018</v>
      </c>
      <c r="F636" t="s">
        <v>31</v>
      </c>
      <c r="G636" t="s">
        <v>24</v>
      </c>
      <c r="H636">
        <v>135712</v>
      </c>
      <c r="I636">
        <v>1</v>
      </c>
      <c r="J636">
        <v>1</v>
      </c>
      <c r="K636">
        <v>1</v>
      </c>
      <c r="L636">
        <v>1</v>
      </c>
      <c r="M636" s="5">
        <f t="shared" si="37"/>
        <v>-130</v>
      </c>
      <c r="N636" s="4">
        <f t="shared" si="38"/>
        <v>1.66666666666667</v>
      </c>
      <c r="O636" s="3">
        <f t="shared" si="39"/>
        <v>0</v>
      </c>
    </row>
    <row r="637" spans="1:15">
      <c r="A637">
        <f t="shared" si="36"/>
        <v>74</v>
      </c>
      <c r="B637" s="1">
        <v>74.6787872314453</v>
      </c>
      <c r="C637">
        <v>723</v>
      </c>
      <c r="D637" s="2">
        <v>43354.888700544</v>
      </c>
      <c r="E637">
        <v>2021</v>
      </c>
      <c r="F637" t="s">
        <v>31</v>
      </c>
      <c r="G637" t="s">
        <v>24</v>
      </c>
      <c r="H637">
        <v>49810</v>
      </c>
      <c r="I637">
        <v>4</v>
      </c>
      <c r="J637">
        <v>1</v>
      </c>
      <c r="K637">
        <v>1</v>
      </c>
      <c r="L637">
        <v>1</v>
      </c>
      <c r="M637" s="5">
        <f t="shared" si="37"/>
        <v>649</v>
      </c>
      <c r="N637" s="4">
        <f t="shared" si="38"/>
        <v>0.897648686030429</v>
      </c>
      <c r="O637" s="3">
        <f t="shared" si="39"/>
        <v>0</v>
      </c>
    </row>
    <row r="638" spans="1:15">
      <c r="A638">
        <f t="shared" si="36"/>
        <v>6</v>
      </c>
      <c r="B638" s="1">
        <v>6.3434157371521</v>
      </c>
      <c r="C638">
        <v>163</v>
      </c>
      <c r="D638" s="2">
        <v>43833.6804560995</v>
      </c>
      <c r="E638">
        <v>2021</v>
      </c>
      <c r="F638" t="s">
        <v>31</v>
      </c>
      <c r="G638" t="s">
        <v>33</v>
      </c>
      <c r="H638">
        <v>559684</v>
      </c>
      <c r="I638">
        <v>2</v>
      </c>
      <c r="J638">
        <v>0</v>
      </c>
      <c r="K638">
        <v>0</v>
      </c>
      <c r="L638">
        <v>0</v>
      </c>
      <c r="M638" s="5">
        <f t="shared" si="37"/>
        <v>157</v>
      </c>
      <c r="N638" s="4">
        <f t="shared" si="38"/>
        <v>0.96319018404908</v>
      </c>
      <c r="O638" s="3">
        <f t="shared" si="39"/>
        <v>0</v>
      </c>
    </row>
    <row r="639" spans="1:15">
      <c r="A639">
        <f t="shared" si="36"/>
        <v>47</v>
      </c>
      <c r="B639" s="1">
        <v>47.0308570861816</v>
      </c>
      <c r="C639">
        <v>1</v>
      </c>
      <c r="D639" s="2">
        <v>43833.6804560995</v>
      </c>
      <c r="E639">
        <v>2020</v>
      </c>
      <c r="F639" t="s">
        <v>31</v>
      </c>
      <c r="G639" t="s">
        <v>33</v>
      </c>
      <c r="H639">
        <v>559684</v>
      </c>
      <c r="I639">
        <v>1</v>
      </c>
      <c r="J639">
        <v>0</v>
      </c>
      <c r="K639">
        <v>0</v>
      </c>
      <c r="L639">
        <v>0</v>
      </c>
      <c r="M639" s="5">
        <f t="shared" si="37"/>
        <v>-46</v>
      </c>
      <c r="N639" s="4">
        <f t="shared" si="38"/>
        <v>46</v>
      </c>
      <c r="O639" s="3">
        <f t="shared" si="39"/>
        <v>0</v>
      </c>
    </row>
    <row r="640" spans="1:15">
      <c r="A640">
        <f t="shared" si="36"/>
        <v>34</v>
      </c>
      <c r="B640" s="1">
        <v>34.6211318969726</v>
      </c>
      <c r="C640">
        <v>491</v>
      </c>
      <c r="D640" s="2">
        <v>43724.9391960648</v>
      </c>
      <c r="E640">
        <v>2021</v>
      </c>
      <c r="F640" t="s">
        <v>31</v>
      </c>
      <c r="G640" t="s">
        <v>33</v>
      </c>
      <c r="H640">
        <v>473203</v>
      </c>
      <c r="I640">
        <v>3</v>
      </c>
      <c r="J640">
        <v>1</v>
      </c>
      <c r="K640">
        <v>0</v>
      </c>
      <c r="L640">
        <v>1</v>
      </c>
      <c r="M640" s="5">
        <f t="shared" si="37"/>
        <v>457</v>
      </c>
      <c r="N640" s="4">
        <f t="shared" si="38"/>
        <v>0.930753564154786</v>
      </c>
      <c r="O640" s="3">
        <f t="shared" si="39"/>
        <v>0</v>
      </c>
    </row>
    <row r="641" spans="1:15">
      <c r="A641">
        <f t="shared" si="36"/>
        <v>327</v>
      </c>
      <c r="B641" s="1">
        <v>327.552825927734</v>
      </c>
      <c r="C641">
        <v>82</v>
      </c>
      <c r="D641" s="2">
        <v>43724.9391960648</v>
      </c>
      <c r="E641">
        <v>2020</v>
      </c>
      <c r="F641" t="s">
        <v>31</v>
      </c>
      <c r="G641" t="s">
        <v>33</v>
      </c>
      <c r="H641">
        <v>473203</v>
      </c>
      <c r="I641">
        <v>2</v>
      </c>
      <c r="J641">
        <v>1</v>
      </c>
      <c r="K641">
        <v>0</v>
      </c>
      <c r="L641">
        <v>1</v>
      </c>
      <c r="M641" s="5">
        <f t="shared" si="37"/>
        <v>-245</v>
      </c>
      <c r="N641" s="4">
        <f t="shared" si="38"/>
        <v>2.98780487804878</v>
      </c>
      <c r="O641" s="3">
        <f t="shared" si="39"/>
        <v>0</v>
      </c>
    </row>
    <row r="642" spans="1:15">
      <c r="A642">
        <f t="shared" si="36"/>
        <v>7</v>
      </c>
      <c r="B642" s="1">
        <v>7.04065561294555</v>
      </c>
      <c r="C642">
        <v>29</v>
      </c>
      <c r="D642" s="2">
        <v>43724.9391960648</v>
      </c>
      <c r="E642">
        <v>2019</v>
      </c>
      <c r="F642" t="s">
        <v>31</v>
      </c>
      <c r="G642" t="s">
        <v>33</v>
      </c>
      <c r="H642">
        <v>473203</v>
      </c>
      <c r="I642">
        <v>1</v>
      </c>
      <c r="J642">
        <v>1</v>
      </c>
      <c r="K642">
        <v>0</v>
      </c>
      <c r="L642">
        <v>1</v>
      </c>
      <c r="M642" s="5">
        <f t="shared" si="37"/>
        <v>22</v>
      </c>
      <c r="N642" s="4">
        <f t="shared" si="38"/>
        <v>0.758620689655172</v>
      </c>
      <c r="O642" s="3">
        <f t="shared" si="39"/>
        <v>0</v>
      </c>
    </row>
    <row r="643" spans="1:15">
      <c r="A643">
        <f t="shared" ref="A643:A706" si="40">INT(B643)</f>
        <v>6</v>
      </c>
      <c r="B643" s="1">
        <v>6.3434157371521</v>
      </c>
      <c r="C643">
        <v>628</v>
      </c>
      <c r="D643" s="2">
        <v>43724.9391879977</v>
      </c>
      <c r="E643">
        <v>2021</v>
      </c>
      <c r="F643" t="s">
        <v>31</v>
      </c>
      <c r="G643" t="s">
        <v>33</v>
      </c>
      <c r="H643">
        <v>389963</v>
      </c>
      <c r="I643">
        <v>3</v>
      </c>
      <c r="J643">
        <v>1</v>
      </c>
      <c r="K643">
        <v>0</v>
      </c>
      <c r="L643">
        <v>1</v>
      </c>
      <c r="M643" s="5">
        <f t="shared" ref="M643:M706" si="41">C643-A643</f>
        <v>622</v>
      </c>
      <c r="N643" s="4">
        <f t="shared" ref="N643:N706" si="42">ABS(C643-A643)/C643</f>
        <v>0.990445859872611</v>
      </c>
      <c r="O643" s="3">
        <f t="shared" ref="O643:O706" si="43">IF(N643*100&lt;20,1,0)</f>
        <v>0</v>
      </c>
    </row>
    <row r="644" spans="1:15">
      <c r="A644">
        <f t="shared" si="40"/>
        <v>445</v>
      </c>
      <c r="B644" s="1">
        <v>445.541137695312</v>
      </c>
      <c r="C644">
        <v>264</v>
      </c>
      <c r="D644" s="2">
        <v>43724.9391879977</v>
      </c>
      <c r="E644">
        <v>2020</v>
      </c>
      <c r="F644" t="s">
        <v>31</v>
      </c>
      <c r="G644" t="s">
        <v>33</v>
      </c>
      <c r="H644">
        <v>389963</v>
      </c>
      <c r="I644">
        <v>2</v>
      </c>
      <c r="J644">
        <v>1</v>
      </c>
      <c r="K644">
        <v>0</v>
      </c>
      <c r="L644">
        <v>1</v>
      </c>
      <c r="M644" s="5">
        <f t="shared" si="41"/>
        <v>-181</v>
      </c>
      <c r="N644" s="4">
        <f t="shared" si="42"/>
        <v>0.685606060606061</v>
      </c>
      <c r="O644" s="3">
        <f t="shared" si="43"/>
        <v>0</v>
      </c>
    </row>
    <row r="645" spans="1:15">
      <c r="A645">
        <f t="shared" si="40"/>
        <v>151</v>
      </c>
      <c r="B645" s="1">
        <v>151.197525024414</v>
      </c>
      <c r="C645">
        <v>14</v>
      </c>
      <c r="D645" s="2">
        <v>43724.9391879977</v>
      </c>
      <c r="E645">
        <v>2019</v>
      </c>
      <c r="F645" t="s">
        <v>31</v>
      </c>
      <c r="G645" t="s">
        <v>33</v>
      </c>
      <c r="H645">
        <v>389963</v>
      </c>
      <c r="I645">
        <v>1</v>
      </c>
      <c r="J645">
        <v>1</v>
      </c>
      <c r="K645">
        <v>0</v>
      </c>
      <c r="L645">
        <v>1</v>
      </c>
      <c r="M645" s="5">
        <f t="shared" si="41"/>
        <v>-137</v>
      </c>
      <c r="N645" s="4">
        <f t="shared" si="42"/>
        <v>9.78571428571429</v>
      </c>
      <c r="O645" s="3">
        <f t="shared" si="43"/>
        <v>0</v>
      </c>
    </row>
    <row r="646" spans="1:15">
      <c r="A646">
        <f t="shared" si="40"/>
        <v>92</v>
      </c>
      <c r="B646" s="1">
        <v>92.2759246826171</v>
      </c>
      <c r="C646">
        <v>1066</v>
      </c>
      <c r="D646" s="2">
        <v>43537.8070775463</v>
      </c>
      <c r="E646">
        <v>2021</v>
      </c>
      <c r="F646" t="s">
        <v>31</v>
      </c>
      <c r="G646" t="s">
        <v>33</v>
      </c>
      <c r="H646">
        <v>375697</v>
      </c>
      <c r="I646">
        <v>3</v>
      </c>
      <c r="J646">
        <v>1</v>
      </c>
      <c r="K646">
        <v>1</v>
      </c>
      <c r="L646">
        <v>1</v>
      </c>
      <c r="M646" s="5">
        <f t="shared" si="41"/>
        <v>974</v>
      </c>
      <c r="N646" s="4">
        <f t="shared" si="42"/>
        <v>0.913696060037523</v>
      </c>
      <c r="O646" s="3">
        <f t="shared" si="43"/>
        <v>0</v>
      </c>
    </row>
    <row r="647" spans="1:15">
      <c r="A647">
        <f t="shared" si="40"/>
        <v>860</v>
      </c>
      <c r="B647" s="1">
        <v>860.8427734375</v>
      </c>
      <c r="C647">
        <v>465</v>
      </c>
      <c r="D647" s="2">
        <v>43537.8070775463</v>
      </c>
      <c r="E647">
        <v>2020</v>
      </c>
      <c r="F647" t="s">
        <v>31</v>
      </c>
      <c r="G647" t="s">
        <v>33</v>
      </c>
      <c r="H647">
        <v>375697</v>
      </c>
      <c r="I647">
        <v>2</v>
      </c>
      <c r="J647">
        <v>1</v>
      </c>
      <c r="K647">
        <v>1</v>
      </c>
      <c r="L647">
        <v>1</v>
      </c>
      <c r="M647" s="5">
        <f t="shared" si="41"/>
        <v>-395</v>
      </c>
      <c r="N647" s="4">
        <f t="shared" si="42"/>
        <v>0.849462365591398</v>
      </c>
      <c r="O647" s="3">
        <f t="shared" si="43"/>
        <v>0</v>
      </c>
    </row>
    <row r="648" spans="1:15">
      <c r="A648">
        <f t="shared" si="40"/>
        <v>142</v>
      </c>
      <c r="B648" s="1">
        <v>142.157257080078</v>
      </c>
      <c r="C648">
        <v>80</v>
      </c>
      <c r="D648" s="2">
        <v>44027.7861025463</v>
      </c>
      <c r="E648">
        <v>2021</v>
      </c>
      <c r="F648" t="s">
        <v>31</v>
      </c>
      <c r="G648" t="s">
        <v>16</v>
      </c>
      <c r="H648">
        <v>1168430</v>
      </c>
      <c r="I648">
        <v>2</v>
      </c>
      <c r="J648">
        <v>0</v>
      </c>
      <c r="K648">
        <v>1</v>
      </c>
      <c r="L648">
        <v>1</v>
      </c>
      <c r="M648" s="5">
        <f t="shared" si="41"/>
        <v>-62</v>
      </c>
      <c r="N648" s="4">
        <f t="shared" si="42"/>
        <v>0.775</v>
      </c>
      <c r="O648" s="3">
        <f t="shared" si="43"/>
        <v>0</v>
      </c>
    </row>
    <row r="649" spans="1:15">
      <c r="A649">
        <f t="shared" si="40"/>
        <v>6</v>
      </c>
      <c r="B649" s="1">
        <v>6.3434157371521</v>
      </c>
      <c r="C649">
        <v>423</v>
      </c>
      <c r="D649" s="2">
        <v>44027.7861025463</v>
      </c>
      <c r="E649">
        <v>2020</v>
      </c>
      <c r="F649" t="s">
        <v>31</v>
      </c>
      <c r="G649" t="s">
        <v>16</v>
      </c>
      <c r="H649">
        <v>1168430</v>
      </c>
      <c r="I649">
        <v>1</v>
      </c>
      <c r="J649">
        <v>0</v>
      </c>
      <c r="K649">
        <v>1</v>
      </c>
      <c r="L649">
        <v>1</v>
      </c>
      <c r="M649" s="5">
        <f t="shared" si="41"/>
        <v>417</v>
      </c>
      <c r="N649" s="4">
        <f t="shared" si="42"/>
        <v>0.985815602836879</v>
      </c>
      <c r="O649" s="3">
        <f t="shared" si="43"/>
        <v>0</v>
      </c>
    </row>
    <row r="650" spans="1:15">
      <c r="A650">
        <f t="shared" si="40"/>
        <v>6</v>
      </c>
      <c r="B650" s="1">
        <v>6.3434157371521</v>
      </c>
      <c r="C650">
        <v>82</v>
      </c>
      <c r="D650" s="2">
        <v>44004.6804209144</v>
      </c>
      <c r="E650">
        <v>2021</v>
      </c>
      <c r="F650" t="s">
        <v>31</v>
      </c>
      <c r="G650" t="s">
        <v>16</v>
      </c>
      <c r="H650">
        <v>710376</v>
      </c>
      <c r="I650">
        <v>2</v>
      </c>
      <c r="J650">
        <v>1</v>
      </c>
      <c r="K650">
        <v>0</v>
      </c>
      <c r="L650">
        <v>1</v>
      </c>
      <c r="M650" s="5">
        <f t="shared" si="41"/>
        <v>76</v>
      </c>
      <c r="N650" s="4">
        <f t="shared" si="42"/>
        <v>0.926829268292683</v>
      </c>
      <c r="O650" s="3">
        <f t="shared" si="43"/>
        <v>0</v>
      </c>
    </row>
    <row r="651" spans="1:15">
      <c r="A651">
        <f t="shared" si="40"/>
        <v>6</v>
      </c>
      <c r="B651" s="1">
        <v>6.3434157371521</v>
      </c>
      <c r="C651">
        <v>6</v>
      </c>
      <c r="D651" s="2">
        <v>44004.6804209144</v>
      </c>
      <c r="E651">
        <v>2020</v>
      </c>
      <c r="F651" t="s">
        <v>31</v>
      </c>
      <c r="G651" t="s">
        <v>16</v>
      </c>
      <c r="H651">
        <v>710376</v>
      </c>
      <c r="I651">
        <v>1</v>
      </c>
      <c r="J651">
        <v>1</v>
      </c>
      <c r="K651">
        <v>0</v>
      </c>
      <c r="L651">
        <v>1</v>
      </c>
      <c r="M651" s="5">
        <f t="shared" si="41"/>
        <v>0</v>
      </c>
      <c r="N651" s="4">
        <f t="shared" si="42"/>
        <v>0</v>
      </c>
      <c r="O651" s="3">
        <f t="shared" si="43"/>
        <v>1</v>
      </c>
    </row>
    <row r="652" spans="1:15">
      <c r="A652">
        <f t="shared" si="40"/>
        <v>34</v>
      </c>
      <c r="B652" s="1">
        <v>34.2256126403808</v>
      </c>
      <c r="C652">
        <v>29</v>
      </c>
      <c r="D652" s="2">
        <v>43886.9598076389</v>
      </c>
      <c r="E652">
        <v>2020</v>
      </c>
      <c r="F652" t="s">
        <v>31</v>
      </c>
      <c r="G652" t="s">
        <v>16</v>
      </c>
      <c r="H652">
        <v>46999</v>
      </c>
      <c r="I652">
        <v>1</v>
      </c>
      <c r="J652">
        <v>1</v>
      </c>
      <c r="K652">
        <v>0</v>
      </c>
      <c r="L652">
        <v>1</v>
      </c>
      <c r="M652" s="5">
        <f t="shared" si="41"/>
        <v>-5</v>
      </c>
      <c r="N652" s="4">
        <f t="shared" si="42"/>
        <v>0.172413793103448</v>
      </c>
      <c r="O652" s="3">
        <f t="shared" si="43"/>
        <v>1</v>
      </c>
    </row>
    <row r="653" spans="1:15">
      <c r="A653">
        <f t="shared" si="40"/>
        <v>6</v>
      </c>
      <c r="B653" s="1">
        <v>6.3434157371521</v>
      </c>
      <c r="C653">
        <v>301</v>
      </c>
      <c r="D653" s="2">
        <v>43876.0023323264</v>
      </c>
      <c r="E653">
        <v>2021</v>
      </c>
      <c r="F653" t="s">
        <v>31</v>
      </c>
      <c r="G653" t="s">
        <v>16</v>
      </c>
      <c r="H653">
        <v>972983</v>
      </c>
      <c r="I653">
        <v>2</v>
      </c>
      <c r="J653">
        <v>1</v>
      </c>
      <c r="K653">
        <v>1</v>
      </c>
      <c r="L653">
        <v>1</v>
      </c>
      <c r="M653" s="5">
        <f t="shared" si="41"/>
        <v>295</v>
      </c>
      <c r="N653" s="4">
        <f t="shared" si="42"/>
        <v>0.980066445182724</v>
      </c>
      <c r="O653" s="3">
        <f t="shared" si="43"/>
        <v>0</v>
      </c>
    </row>
    <row r="654" spans="1:15">
      <c r="A654">
        <f t="shared" si="40"/>
        <v>82</v>
      </c>
      <c r="B654" s="1">
        <v>82.9090499877929</v>
      </c>
      <c r="C654">
        <v>29</v>
      </c>
      <c r="D654" s="2">
        <v>43876.0023323264</v>
      </c>
      <c r="E654">
        <v>2020</v>
      </c>
      <c r="F654" t="s">
        <v>31</v>
      </c>
      <c r="G654" t="s">
        <v>16</v>
      </c>
      <c r="H654">
        <v>972983</v>
      </c>
      <c r="I654">
        <v>1</v>
      </c>
      <c r="J654">
        <v>1</v>
      </c>
      <c r="K654">
        <v>1</v>
      </c>
      <c r="L654">
        <v>1</v>
      </c>
      <c r="M654" s="5">
        <f t="shared" si="41"/>
        <v>-53</v>
      </c>
      <c r="N654" s="4">
        <f t="shared" si="42"/>
        <v>1.82758620689655</v>
      </c>
      <c r="O654" s="3">
        <f t="shared" si="43"/>
        <v>0</v>
      </c>
    </row>
    <row r="655" spans="1:15">
      <c r="A655">
        <f t="shared" si="40"/>
        <v>6</v>
      </c>
      <c r="B655" s="1">
        <v>6.3434157371521</v>
      </c>
      <c r="C655">
        <v>34</v>
      </c>
      <c r="D655" s="2">
        <v>43803.9961606829</v>
      </c>
      <c r="E655">
        <v>2021</v>
      </c>
      <c r="F655" t="s">
        <v>31</v>
      </c>
      <c r="G655" t="s">
        <v>16</v>
      </c>
      <c r="H655">
        <v>493583</v>
      </c>
      <c r="I655">
        <v>3</v>
      </c>
      <c r="J655">
        <v>1</v>
      </c>
      <c r="K655">
        <v>0</v>
      </c>
      <c r="L655">
        <v>0</v>
      </c>
      <c r="M655" s="5">
        <f t="shared" si="41"/>
        <v>28</v>
      </c>
      <c r="N655" s="4">
        <f t="shared" si="42"/>
        <v>0.823529411764706</v>
      </c>
      <c r="O655" s="3">
        <f t="shared" si="43"/>
        <v>0</v>
      </c>
    </row>
    <row r="656" spans="1:15">
      <c r="A656">
        <f t="shared" si="40"/>
        <v>6</v>
      </c>
      <c r="B656" s="1">
        <v>6.3434157371521</v>
      </c>
      <c r="C656">
        <v>8</v>
      </c>
      <c r="D656" s="2">
        <v>43803.9961606829</v>
      </c>
      <c r="E656">
        <v>2020</v>
      </c>
      <c r="F656" t="s">
        <v>31</v>
      </c>
      <c r="G656" t="s">
        <v>16</v>
      </c>
      <c r="H656">
        <v>493583</v>
      </c>
      <c r="I656">
        <v>2</v>
      </c>
      <c r="J656">
        <v>1</v>
      </c>
      <c r="K656">
        <v>0</v>
      </c>
      <c r="L656">
        <v>0</v>
      </c>
      <c r="M656" s="5">
        <f t="shared" si="41"/>
        <v>2</v>
      </c>
      <c r="N656" s="4">
        <f t="shared" si="42"/>
        <v>0.25</v>
      </c>
      <c r="O656" s="3">
        <f t="shared" si="43"/>
        <v>0</v>
      </c>
    </row>
    <row r="657" spans="1:15">
      <c r="A657">
        <f t="shared" si="40"/>
        <v>6</v>
      </c>
      <c r="B657" s="1">
        <v>6.3434157371521</v>
      </c>
      <c r="C657">
        <v>10</v>
      </c>
      <c r="D657" s="2">
        <v>43803.9961606829</v>
      </c>
      <c r="E657">
        <v>2019</v>
      </c>
      <c r="F657" t="s">
        <v>31</v>
      </c>
      <c r="G657" t="s">
        <v>16</v>
      </c>
      <c r="H657">
        <v>493583</v>
      </c>
      <c r="I657">
        <v>1</v>
      </c>
      <c r="J657">
        <v>1</v>
      </c>
      <c r="K657">
        <v>0</v>
      </c>
      <c r="L657">
        <v>0</v>
      </c>
      <c r="M657" s="5">
        <f t="shared" si="41"/>
        <v>4</v>
      </c>
      <c r="N657" s="4">
        <f t="shared" si="42"/>
        <v>0.4</v>
      </c>
      <c r="O657" s="3">
        <f t="shared" si="43"/>
        <v>0</v>
      </c>
    </row>
    <row r="658" spans="1:15">
      <c r="A658">
        <f t="shared" si="40"/>
        <v>6</v>
      </c>
      <c r="B658" s="1">
        <v>6.3434157371521</v>
      </c>
      <c r="C658">
        <v>128</v>
      </c>
      <c r="D658" s="2">
        <v>43803.9961603356</v>
      </c>
      <c r="E658">
        <v>2021</v>
      </c>
      <c r="F658" t="s">
        <v>31</v>
      </c>
      <c r="G658" t="s">
        <v>16</v>
      </c>
      <c r="H658">
        <v>1565336</v>
      </c>
      <c r="I658">
        <v>3</v>
      </c>
      <c r="J658">
        <v>1</v>
      </c>
      <c r="K658">
        <v>1</v>
      </c>
      <c r="L658">
        <v>0</v>
      </c>
      <c r="M658" s="5">
        <f t="shared" si="41"/>
        <v>122</v>
      </c>
      <c r="N658" s="4">
        <f t="shared" si="42"/>
        <v>0.953125</v>
      </c>
      <c r="O658" s="3">
        <f t="shared" si="43"/>
        <v>0</v>
      </c>
    </row>
    <row r="659" spans="1:15">
      <c r="A659">
        <f t="shared" si="40"/>
        <v>6</v>
      </c>
      <c r="B659" s="1">
        <v>6.3434157371521</v>
      </c>
      <c r="C659">
        <v>11</v>
      </c>
      <c r="D659" s="2">
        <v>43803.9961603356</v>
      </c>
      <c r="E659">
        <v>2020</v>
      </c>
      <c r="F659" t="s">
        <v>31</v>
      </c>
      <c r="G659" t="s">
        <v>16</v>
      </c>
      <c r="H659">
        <v>1565336</v>
      </c>
      <c r="I659">
        <v>2</v>
      </c>
      <c r="J659">
        <v>1</v>
      </c>
      <c r="K659">
        <v>1</v>
      </c>
      <c r="L659">
        <v>0</v>
      </c>
      <c r="M659" s="5">
        <f t="shared" si="41"/>
        <v>5</v>
      </c>
      <c r="N659" s="4">
        <f t="shared" si="42"/>
        <v>0.454545454545455</v>
      </c>
      <c r="O659" s="3">
        <f t="shared" si="43"/>
        <v>0</v>
      </c>
    </row>
    <row r="660" spans="1:15">
      <c r="A660">
        <f t="shared" si="40"/>
        <v>6</v>
      </c>
      <c r="B660" s="1">
        <v>6.3434157371521</v>
      </c>
      <c r="C660">
        <v>16</v>
      </c>
      <c r="D660" s="2">
        <v>43803.9961603356</v>
      </c>
      <c r="E660">
        <v>2019</v>
      </c>
      <c r="F660" t="s">
        <v>31</v>
      </c>
      <c r="G660" t="s">
        <v>16</v>
      </c>
      <c r="H660">
        <v>1565336</v>
      </c>
      <c r="I660">
        <v>1</v>
      </c>
      <c r="J660">
        <v>1</v>
      </c>
      <c r="K660">
        <v>1</v>
      </c>
      <c r="L660">
        <v>0</v>
      </c>
      <c r="M660" s="5">
        <f t="shared" si="41"/>
        <v>10</v>
      </c>
      <c r="N660" s="4">
        <f t="shared" si="42"/>
        <v>0.625</v>
      </c>
      <c r="O660" s="3">
        <f t="shared" si="43"/>
        <v>0</v>
      </c>
    </row>
    <row r="661" spans="1:15">
      <c r="A661">
        <f t="shared" si="40"/>
        <v>6</v>
      </c>
      <c r="B661" s="1">
        <v>6.3434157371521</v>
      </c>
      <c r="C661">
        <v>138</v>
      </c>
      <c r="D661" s="2">
        <v>43803.9961601042</v>
      </c>
      <c r="E661">
        <v>2021</v>
      </c>
      <c r="F661" t="s">
        <v>31</v>
      </c>
      <c r="G661" t="s">
        <v>16</v>
      </c>
      <c r="H661">
        <v>596689</v>
      </c>
      <c r="I661">
        <v>3</v>
      </c>
      <c r="J661">
        <v>1</v>
      </c>
      <c r="K661">
        <v>1</v>
      </c>
      <c r="L661">
        <v>1</v>
      </c>
      <c r="M661" s="5">
        <f t="shared" si="41"/>
        <v>132</v>
      </c>
      <c r="N661" s="4">
        <f t="shared" si="42"/>
        <v>0.956521739130435</v>
      </c>
      <c r="O661" s="3">
        <f t="shared" si="43"/>
        <v>0</v>
      </c>
    </row>
    <row r="662" spans="1:15">
      <c r="A662">
        <f t="shared" si="40"/>
        <v>34</v>
      </c>
      <c r="B662" s="1">
        <v>34.4018325805664</v>
      </c>
      <c r="C662">
        <v>10</v>
      </c>
      <c r="D662" s="2">
        <v>43803.9961601042</v>
      </c>
      <c r="E662">
        <v>2020</v>
      </c>
      <c r="F662" t="s">
        <v>31</v>
      </c>
      <c r="G662" t="s">
        <v>16</v>
      </c>
      <c r="H662">
        <v>596689</v>
      </c>
      <c r="I662">
        <v>2</v>
      </c>
      <c r="J662">
        <v>1</v>
      </c>
      <c r="K662">
        <v>1</v>
      </c>
      <c r="L662">
        <v>1</v>
      </c>
      <c r="M662" s="5">
        <f t="shared" si="41"/>
        <v>-24</v>
      </c>
      <c r="N662" s="4">
        <f t="shared" si="42"/>
        <v>2.4</v>
      </c>
      <c r="O662" s="3">
        <f t="shared" si="43"/>
        <v>0</v>
      </c>
    </row>
    <row r="663" spans="1:15">
      <c r="A663">
        <f t="shared" si="40"/>
        <v>6</v>
      </c>
      <c r="B663" s="1">
        <v>6.3434157371521</v>
      </c>
      <c r="C663">
        <v>54</v>
      </c>
      <c r="D663" s="2">
        <v>43803.9961601042</v>
      </c>
      <c r="E663">
        <v>2019</v>
      </c>
      <c r="F663" t="s">
        <v>31</v>
      </c>
      <c r="G663" t="s">
        <v>16</v>
      </c>
      <c r="H663">
        <v>596689</v>
      </c>
      <c r="I663">
        <v>1</v>
      </c>
      <c r="J663">
        <v>1</v>
      </c>
      <c r="K663">
        <v>1</v>
      </c>
      <c r="L663">
        <v>1</v>
      </c>
      <c r="M663" s="5">
        <f t="shared" si="41"/>
        <v>48</v>
      </c>
      <c r="N663" s="4">
        <f t="shared" si="42"/>
        <v>0.888888888888889</v>
      </c>
      <c r="O663" s="3">
        <f t="shared" si="43"/>
        <v>0</v>
      </c>
    </row>
    <row r="664" spans="1:15">
      <c r="A664">
        <f t="shared" si="40"/>
        <v>6</v>
      </c>
      <c r="B664" s="1">
        <v>6.3434157371521</v>
      </c>
      <c r="C664">
        <v>315</v>
      </c>
      <c r="D664" s="2">
        <v>43803.9961597569</v>
      </c>
      <c r="E664">
        <v>2021</v>
      </c>
      <c r="F664" t="s">
        <v>31</v>
      </c>
      <c r="G664" t="s">
        <v>16</v>
      </c>
      <c r="H664">
        <v>931523</v>
      </c>
      <c r="I664">
        <v>3</v>
      </c>
      <c r="J664">
        <v>1</v>
      </c>
      <c r="K664">
        <v>1</v>
      </c>
      <c r="L664">
        <v>0</v>
      </c>
      <c r="M664" s="5">
        <f t="shared" si="41"/>
        <v>309</v>
      </c>
      <c r="N664" s="4">
        <f t="shared" si="42"/>
        <v>0.980952380952381</v>
      </c>
      <c r="O664" s="3">
        <f t="shared" si="43"/>
        <v>0</v>
      </c>
    </row>
    <row r="665" spans="1:15">
      <c r="A665">
        <f t="shared" si="40"/>
        <v>98</v>
      </c>
      <c r="B665" s="1">
        <v>98.0116729736328</v>
      </c>
      <c r="C665">
        <v>12</v>
      </c>
      <c r="D665" s="2">
        <v>43803.9961597569</v>
      </c>
      <c r="E665">
        <v>2020</v>
      </c>
      <c r="F665" t="s">
        <v>31</v>
      </c>
      <c r="G665" t="s">
        <v>16</v>
      </c>
      <c r="H665">
        <v>931523</v>
      </c>
      <c r="I665">
        <v>2</v>
      </c>
      <c r="J665">
        <v>1</v>
      </c>
      <c r="K665">
        <v>1</v>
      </c>
      <c r="L665">
        <v>0</v>
      </c>
      <c r="M665" s="5">
        <f t="shared" si="41"/>
        <v>-86</v>
      </c>
      <c r="N665" s="4">
        <f t="shared" si="42"/>
        <v>7.16666666666667</v>
      </c>
      <c r="O665" s="3">
        <f t="shared" si="43"/>
        <v>0</v>
      </c>
    </row>
    <row r="666" spans="1:15">
      <c r="A666">
        <f t="shared" si="40"/>
        <v>6</v>
      </c>
      <c r="B666" s="1">
        <v>6.3434157371521</v>
      </c>
      <c r="C666">
        <v>54</v>
      </c>
      <c r="D666" s="2">
        <v>43803.9961597569</v>
      </c>
      <c r="E666">
        <v>2019</v>
      </c>
      <c r="F666" t="s">
        <v>31</v>
      </c>
      <c r="G666" t="s">
        <v>16</v>
      </c>
      <c r="H666">
        <v>931523</v>
      </c>
      <c r="I666">
        <v>1</v>
      </c>
      <c r="J666">
        <v>1</v>
      </c>
      <c r="K666">
        <v>1</v>
      </c>
      <c r="L666">
        <v>0</v>
      </c>
      <c r="M666" s="5">
        <f t="shared" si="41"/>
        <v>48</v>
      </c>
      <c r="N666" s="4">
        <f t="shared" si="42"/>
        <v>0.888888888888889</v>
      </c>
      <c r="O666" s="3">
        <f t="shared" si="43"/>
        <v>0</v>
      </c>
    </row>
    <row r="667" spans="1:15">
      <c r="A667">
        <f t="shared" si="40"/>
        <v>6</v>
      </c>
      <c r="B667" s="1">
        <v>6.3434157371521</v>
      </c>
      <c r="C667">
        <v>57</v>
      </c>
      <c r="D667" s="2">
        <v>43803.8311876968</v>
      </c>
      <c r="E667">
        <v>2021</v>
      </c>
      <c r="F667" t="s">
        <v>31</v>
      </c>
      <c r="G667" t="s">
        <v>16</v>
      </c>
      <c r="H667">
        <v>1625165</v>
      </c>
      <c r="I667">
        <v>3</v>
      </c>
      <c r="J667">
        <v>1</v>
      </c>
      <c r="K667">
        <v>0</v>
      </c>
      <c r="L667">
        <v>0</v>
      </c>
      <c r="M667" s="5">
        <f t="shared" si="41"/>
        <v>51</v>
      </c>
      <c r="N667" s="4">
        <f t="shared" si="42"/>
        <v>0.894736842105263</v>
      </c>
      <c r="O667" s="3">
        <f t="shared" si="43"/>
        <v>0</v>
      </c>
    </row>
    <row r="668" spans="1:15">
      <c r="A668">
        <f t="shared" si="40"/>
        <v>6</v>
      </c>
      <c r="B668" s="1">
        <v>6.3434157371521</v>
      </c>
      <c r="C668">
        <v>7</v>
      </c>
      <c r="D668" s="2">
        <v>43803.8311876968</v>
      </c>
      <c r="E668">
        <v>2020</v>
      </c>
      <c r="F668" t="s">
        <v>31</v>
      </c>
      <c r="G668" t="s">
        <v>16</v>
      </c>
      <c r="H668">
        <v>1625165</v>
      </c>
      <c r="I668">
        <v>2</v>
      </c>
      <c r="J668">
        <v>1</v>
      </c>
      <c r="K668">
        <v>0</v>
      </c>
      <c r="L668">
        <v>0</v>
      </c>
      <c r="M668" s="5">
        <f t="shared" si="41"/>
        <v>1</v>
      </c>
      <c r="N668" s="4">
        <f t="shared" si="42"/>
        <v>0.142857142857143</v>
      </c>
      <c r="O668" s="3">
        <f t="shared" si="43"/>
        <v>1</v>
      </c>
    </row>
    <row r="669" spans="1:15">
      <c r="A669">
        <f t="shared" si="40"/>
        <v>6</v>
      </c>
      <c r="B669" s="1">
        <v>6.3434157371521</v>
      </c>
      <c r="C669">
        <v>14</v>
      </c>
      <c r="D669" s="2">
        <v>43803.8311876968</v>
      </c>
      <c r="E669">
        <v>2019</v>
      </c>
      <c r="F669" t="s">
        <v>31</v>
      </c>
      <c r="G669" t="s">
        <v>16</v>
      </c>
      <c r="H669">
        <v>1625165</v>
      </c>
      <c r="I669">
        <v>1</v>
      </c>
      <c r="J669">
        <v>1</v>
      </c>
      <c r="K669">
        <v>0</v>
      </c>
      <c r="L669">
        <v>0</v>
      </c>
      <c r="M669" s="5">
        <f t="shared" si="41"/>
        <v>8</v>
      </c>
      <c r="N669" s="4">
        <f t="shared" si="42"/>
        <v>0.571428571428571</v>
      </c>
      <c r="O669" s="3">
        <f t="shared" si="43"/>
        <v>0</v>
      </c>
    </row>
    <row r="670" spans="1:15">
      <c r="A670">
        <f t="shared" si="40"/>
        <v>13</v>
      </c>
      <c r="B670" s="1">
        <v>13.8056964874267</v>
      </c>
      <c r="C670">
        <v>255</v>
      </c>
      <c r="D670" s="2">
        <v>43802.9385383449</v>
      </c>
      <c r="E670">
        <v>2021</v>
      </c>
      <c r="F670" t="s">
        <v>31</v>
      </c>
      <c r="G670" t="s">
        <v>16</v>
      </c>
      <c r="H670">
        <v>444039</v>
      </c>
      <c r="I670">
        <v>3</v>
      </c>
      <c r="J670">
        <v>1</v>
      </c>
      <c r="K670">
        <v>0</v>
      </c>
      <c r="L670">
        <v>0</v>
      </c>
      <c r="M670" s="5">
        <f t="shared" si="41"/>
        <v>242</v>
      </c>
      <c r="N670" s="4">
        <f t="shared" si="42"/>
        <v>0.949019607843137</v>
      </c>
      <c r="O670" s="3">
        <f t="shared" si="43"/>
        <v>0</v>
      </c>
    </row>
    <row r="671" spans="1:15">
      <c r="A671">
        <f t="shared" si="40"/>
        <v>131</v>
      </c>
      <c r="B671" s="1">
        <v>131.213226318359</v>
      </c>
      <c r="C671">
        <v>13</v>
      </c>
      <c r="D671" s="2">
        <v>43802.9385383449</v>
      </c>
      <c r="E671">
        <v>2020</v>
      </c>
      <c r="F671" t="s">
        <v>31</v>
      </c>
      <c r="G671" t="s">
        <v>16</v>
      </c>
      <c r="H671">
        <v>444039</v>
      </c>
      <c r="I671">
        <v>2</v>
      </c>
      <c r="J671">
        <v>1</v>
      </c>
      <c r="K671">
        <v>0</v>
      </c>
      <c r="L671">
        <v>0</v>
      </c>
      <c r="M671" s="5">
        <f t="shared" si="41"/>
        <v>-118</v>
      </c>
      <c r="N671" s="4">
        <f t="shared" si="42"/>
        <v>9.07692307692308</v>
      </c>
      <c r="O671" s="3">
        <f t="shared" si="43"/>
        <v>0</v>
      </c>
    </row>
    <row r="672" spans="1:15">
      <c r="A672">
        <f t="shared" si="40"/>
        <v>6</v>
      </c>
      <c r="B672" s="1">
        <v>6.3434157371521</v>
      </c>
      <c r="C672">
        <v>76</v>
      </c>
      <c r="D672" s="2">
        <v>43802.9385383449</v>
      </c>
      <c r="E672">
        <v>2019</v>
      </c>
      <c r="F672" t="s">
        <v>31</v>
      </c>
      <c r="G672" t="s">
        <v>16</v>
      </c>
      <c r="H672">
        <v>444039</v>
      </c>
      <c r="I672">
        <v>1</v>
      </c>
      <c r="J672">
        <v>1</v>
      </c>
      <c r="K672">
        <v>0</v>
      </c>
      <c r="L672">
        <v>0</v>
      </c>
      <c r="M672" s="5">
        <f t="shared" si="41"/>
        <v>70</v>
      </c>
      <c r="N672" s="4">
        <f t="shared" si="42"/>
        <v>0.921052631578947</v>
      </c>
      <c r="O672" s="3">
        <f t="shared" si="43"/>
        <v>0</v>
      </c>
    </row>
    <row r="673" spans="1:15">
      <c r="A673">
        <f t="shared" si="40"/>
        <v>6</v>
      </c>
      <c r="B673" s="1">
        <v>6.3434157371521</v>
      </c>
      <c r="C673">
        <v>98</v>
      </c>
      <c r="D673" s="2">
        <v>43802.938538044</v>
      </c>
      <c r="E673">
        <v>2021</v>
      </c>
      <c r="F673" t="s">
        <v>31</v>
      </c>
      <c r="G673" t="s">
        <v>16</v>
      </c>
      <c r="H673">
        <v>1271944</v>
      </c>
      <c r="I673">
        <v>3</v>
      </c>
      <c r="J673">
        <v>1</v>
      </c>
      <c r="K673">
        <v>0</v>
      </c>
      <c r="L673">
        <v>0</v>
      </c>
      <c r="M673" s="5">
        <f t="shared" si="41"/>
        <v>92</v>
      </c>
      <c r="N673" s="4">
        <f t="shared" si="42"/>
        <v>0.938775510204082</v>
      </c>
      <c r="O673" s="3">
        <f t="shared" si="43"/>
        <v>0</v>
      </c>
    </row>
    <row r="674" spans="1:15">
      <c r="A674">
        <f t="shared" si="40"/>
        <v>6</v>
      </c>
      <c r="B674" s="1">
        <v>6.3434157371521</v>
      </c>
      <c r="C674">
        <v>20</v>
      </c>
      <c r="D674" s="2">
        <v>43802.938538044</v>
      </c>
      <c r="E674">
        <v>2020</v>
      </c>
      <c r="F674" t="s">
        <v>31</v>
      </c>
      <c r="G674" t="s">
        <v>16</v>
      </c>
      <c r="H674">
        <v>1271944</v>
      </c>
      <c r="I674">
        <v>2</v>
      </c>
      <c r="J674">
        <v>1</v>
      </c>
      <c r="K674">
        <v>0</v>
      </c>
      <c r="L674">
        <v>0</v>
      </c>
      <c r="M674" s="5">
        <f t="shared" si="41"/>
        <v>14</v>
      </c>
      <c r="N674" s="4">
        <f t="shared" si="42"/>
        <v>0.7</v>
      </c>
      <c r="O674" s="3">
        <f t="shared" si="43"/>
        <v>0</v>
      </c>
    </row>
    <row r="675" spans="1:15">
      <c r="A675">
        <f t="shared" si="40"/>
        <v>6</v>
      </c>
      <c r="B675" s="1">
        <v>6.3434157371521</v>
      </c>
      <c r="C675">
        <v>21</v>
      </c>
      <c r="D675" s="2">
        <v>43802.938538044</v>
      </c>
      <c r="E675">
        <v>2019</v>
      </c>
      <c r="F675" t="s">
        <v>31</v>
      </c>
      <c r="G675" t="s">
        <v>16</v>
      </c>
      <c r="H675">
        <v>1271944</v>
      </c>
      <c r="I675">
        <v>1</v>
      </c>
      <c r="J675">
        <v>1</v>
      </c>
      <c r="K675">
        <v>0</v>
      </c>
      <c r="L675">
        <v>0</v>
      </c>
      <c r="M675" s="5">
        <f t="shared" si="41"/>
        <v>15</v>
      </c>
      <c r="N675" s="4">
        <f t="shared" si="42"/>
        <v>0.714285714285714</v>
      </c>
      <c r="O675" s="3">
        <f t="shared" si="43"/>
        <v>0</v>
      </c>
    </row>
    <row r="676" spans="1:15">
      <c r="A676">
        <f t="shared" si="40"/>
        <v>6</v>
      </c>
      <c r="B676" s="1">
        <v>6.3434157371521</v>
      </c>
      <c r="C676">
        <v>5</v>
      </c>
      <c r="D676" s="2">
        <v>43781.1064865393</v>
      </c>
      <c r="E676">
        <v>2020</v>
      </c>
      <c r="F676" t="s">
        <v>31</v>
      </c>
      <c r="G676" t="s">
        <v>16</v>
      </c>
      <c r="H676">
        <v>2784</v>
      </c>
      <c r="I676">
        <v>2</v>
      </c>
      <c r="J676">
        <v>1</v>
      </c>
      <c r="K676">
        <v>0</v>
      </c>
      <c r="L676">
        <v>0</v>
      </c>
      <c r="M676" s="5">
        <f t="shared" si="41"/>
        <v>-1</v>
      </c>
      <c r="N676" s="4">
        <f t="shared" si="42"/>
        <v>0.2</v>
      </c>
      <c r="O676" s="3">
        <f t="shared" si="43"/>
        <v>0</v>
      </c>
    </row>
    <row r="677" spans="1:15">
      <c r="A677">
        <f t="shared" si="40"/>
        <v>6</v>
      </c>
      <c r="B677" s="1">
        <v>6.3434157371521</v>
      </c>
      <c r="C677">
        <v>35</v>
      </c>
      <c r="D677" s="2">
        <v>43781.1064865393</v>
      </c>
      <c r="E677">
        <v>2019</v>
      </c>
      <c r="F677" t="s">
        <v>31</v>
      </c>
      <c r="G677" t="s">
        <v>16</v>
      </c>
      <c r="H677">
        <v>2784</v>
      </c>
      <c r="I677">
        <v>1</v>
      </c>
      <c r="J677">
        <v>1</v>
      </c>
      <c r="K677">
        <v>0</v>
      </c>
      <c r="L677">
        <v>0</v>
      </c>
      <c r="M677" s="5">
        <f t="shared" si="41"/>
        <v>29</v>
      </c>
      <c r="N677" s="4">
        <f t="shared" si="42"/>
        <v>0.828571428571429</v>
      </c>
      <c r="O677" s="3">
        <f t="shared" si="43"/>
        <v>0</v>
      </c>
    </row>
    <row r="678" spans="1:15">
      <c r="A678">
        <f t="shared" si="40"/>
        <v>9</v>
      </c>
      <c r="B678" s="1">
        <v>9.57055187225341</v>
      </c>
      <c r="C678">
        <v>272</v>
      </c>
      <c r="D678" s="2">
        <v>43717.6115211458</v>
      </c>
      <c r="E678">
        <v>2021</v>
      </c>
      <c r="F678" t="s">
        <v>31</v>
      </c>
      <c r="G678" t="s">
        <v>16</v>
      </c>
      <c r="H678">
        <v>311021</v>
      </c>
      <c r="I678">
        <v>3</v>
      </c>
      <c r="J678">
        <v>1</v>
      </c>
      <c r="K678">
        <v>0</v>
      </c>
      <c r="L678">
        <v>1</v>
      </c>
      <c r="M678" s="5">
        <f t="shared" si="41"/>
        <v>263</v>
      </c>
      <c r="N678" s="4">
        <f t="shared" si="42"/>
        <v>0.966911764705882</v>
      </c>
      <c r="O678" s="3">
        <f t="shared" si="43"/>
        <v>0</v>
      </c>
    </row>
    <row r="679" spans="1:15">
      <c r="A679">
        <f t="shared" si="40"/>
        <v>178</v>
      </c>
      <c r="B679" s="1">
        <v>178.438400268554</v>
      </c>
      <c r="C679">
        <v>47</v>
      </c>
      <c r="D679" s="2">
        <v>43717.6115211458</v>
      </c>
      <c r="E679">
        <v>2020</v>
      </c>
      <c r="F679" t="s">
        <v>31</v>
      </c>
      <c r="G679" t="s">
        <v>16</v>
      </c>
      <c r="H679">
        <v>311021</v>
      </c>
      <c r="I679">
        <v>2</v>
      </c>
      <c r="J679">
        <v>1</v>
      </c>
      <c r="K679">
        <v>0</v>
      </c>
      <c r="L679">
        <v>1</v>
      </c>
      <c r="M679" s="5">
        <f t="shared" si="41"/>
        <v>-131</v>
      </c>
      <c r="N679" s="4">
        <f t="shared" si="42"/>
        <v>2.78723404255319</v>
      </c>
      <c r="O679" s="3">
        <f t="shared" si="43"/>
        <v>0</v>
      </c>
    </row>
    <row r="680" spans="1:15">
      <c r="A680">
        <f t="shared" si="40"/>
        <v>7</v>
      </c>
      <c r="B680" s="1">
        <v>7.95438194274902</v>
      </c>
      <c r="C680">
        <v>59</v>
      </c>
      <c r="D680" s="2">
        <v>43717.6115211458</v>
      </c>
      <c r="E680">
        <v>2019</v>
      </c>
      <c r="F680" t="s">
        <v>31</v>
      </c>
      <c r="G680" t="s">
        <v>16</v>
      </c>
      <c r="H680">
        <v>311021</v>
      </c>
      <c r="I680">
        <v>1</v>
      </c>
      <c r="J680">
        <v>1</v>
      </c>
      <c r="K680">
        <v>0</v>
      </c>
      <c r="L680">
        <v>1</v>
      </c>
      <c r="M680" s="5">
        <f t="shared" si="41"/>
        <v>52</v>
      </c>
      <c r="N680" s="4">
        <f t="shared" si="42"/>
        <v>0.88135593220339</v>
      </c>
      <c r="O680" s="3">
        <f t="shared" si="43"/>
        <v>0</v>
      </c>
    </row>
    <row r="681" spans="1:15">
      <c r="A681">
        <f t="shared" si="40"/>
        <v>6</v>
      </c>
      <c r="B681" s="1">
        <v>6.67138528823852</v>
      </c>
      <c r="C681">
        <v>45</v>
      </c>
      <c r="D681" s="2">
        <v>43654.725265625</v>
      </c>
      <c r="E681">
        <v>2021</v>
      </c>
      <c r="F681" t="s">
        <v>31</v>
      </c>
      <c r="G681" t="s">
        <v>16</v>
      </c>
      <c r="H681">
        <v>198369</v>
      </c>
      <c r="I681">
        <v>3</v>
      </c>
      <c r="J681">
        <v>0</v>
      </c>
      <c r="K681">
        <v>1</v>
      </c>
      <c r="L681">
        <v>0</v>
      </c>
      <c r="M681" s="5">
        <f t="shared" si="41"/>
        <v>39</v>
      </c>
      <c r="N681" s="4">
        <f t="shared" si="42"/>
        <v>0.866666666666667</v>
      </c>
      <c r="O681" s="3">
        <f t="shared" si="43"/>
        <v>0</v>
      </c>
    </row>
    <row r="682" spans="1:15">
      <c r="A682">
        <f t="shared" si="40"/>
        <v>20</v>
      </c>
      <c r="B682" s="1">
        <v>20.5319290161132</v>
      </c>
      <c r="C682">
        <v>9</v>
      </c>
      <c r="D682" s="2">
        <v>43654.725265625</v>
      </c>
      <c r="E682">
        <v>2020</v>
      </c>
      <c r="F682" t="s">
        <v>31</v>
      </c>
      <c r="G682" t="s">
        <v>16</v>
      </c>
      <c r="H682">
        <v>198369</v>
      </c>
      <c r="I682">
        <v>2</v>
      </c>
      <c r="J682">
        <v>0</v>
      </c>
      <c r="K682">
        <v>1</v>
      </c>
      <c r="L682">
        <v>0</v>
      </c>
      <c r="M682" s="5">
        <f t="shared" si="41"/>
        <v>-11</v>
      </c>
      <c r="N682" s="4">
        <f t="shared" si="42"/>
        <v>1.22222222222222</v>
      </c>
      <c r="O682" s="3">
        <f t="shared" si="43"/>
        <v>0</v>
      </c>
    </row>
    <row r="683" spans="1:15">
      <c r="A683">
        <f t="shared" si="40"/>
        <v>6</v>
      </c>
      <c r="B683" s="1">
        <v>6.3434157371521</v>
      </c>
      <c r="C683">
        <v>7</v>
      </c>
      <c r="D683" s="2">
        <v>43654.725265625</v>
      </c>
      <c r="E683">
        <v>2019</v>
      </c>
      <c r="F683" t="s">
        <v>31</v>
      </c>
      <c r="G683" t="s">
        <v>16</v>
      </c>
      <c r="H683">
        <v>198369</v>
      </c>
      <c r="I683">
        <v>1</v>
      </c>
      <c r="J683">
        <v>0</v>
      </c>
      <c r="K683">
        <v>1</v>
      </c>
      <c r="L683">
        <v>0</v>
      </c>
      <c r="M683" s="5">
        <f t="shared" si="41"/>
        <v>1</v>
      </c>
      <c r="N683" s="4">
        <f t="shared" si="42"/>
        <v>0.142857142857143</v>
      </c>
      <c r="O683" s="3">
        <f t="shared" si="43"/>
        <v>1</v>
      </c>
    </row>
    <row r="684" spans="1:15">
      <c r="A684">
        <f t="shared" si="40"/>
        <v>8</v>
      </c>
      <c r="B684" s="1">
        <v>8.53545570373535</v>
      </c>
      <c r="C684">
        <v>43</v>
      </c>
      <c r="D684" s="2">
        <v>43654.7252559028</v>
      </c>
      <c r="E684">
        <v>2021</v>
      </c>
      <c r="F684" t="s">
        <v>31</v>
      </c>
      <c r="G684" t="s">
        <v>16</v>
      </c>
      <c r="H684">
        <v>198369</v>
      </c>
      <c r="I684">
        <v>3</v>
      </c>
      <c r="J684">
        <v>0</v>
      </c>
      <c r="K684">
        <v>1</v>
      </c>
      <c r="L684">
        <v>0</v>
      </c>
      <c r="M684" s="5">
        <f t="shared" si="41"/>
        <v>35</v>
      </c>
      <c r="N684" s="4">
        <f t="shared" si="42"/>
        <v>0.813953488372093</v>
      </c>
      <c r="O684" s="3">
        <f t="shared" si="43"/>
        <v>0</v>
      </c>
    </row>
    <row r="685" spans="1:15">
      <c r="A685">
        <f t="shared" si="40"/>
        <v>19</v>
      </c>
      <c r="B685" s="1">
        <v>19.6183109283447</v>
      </c>
      <c r="C685">
        <v>10</v>
      </c>
      <c r="D685" s="2">
        <v>43654.7252559028</v>
      </c>
      <c r="E685">
        <v>2020</v>
      </c>
      <c r="F685" t="s">
        <v>31</v>
      </c>
      <c r="G685" t="s">
        <v>16</v>
      </c>
      <c r="H685">
        <v>198369</v>
      </c>
      <c r="I685">
        <v>2</v>
      </c>
      <c r="J685">
        <v>0</v>
      </c>
      <c r="K685">
        <v>1</v>
      </c>
      <c r="L685">
        <v>0</v>
      </c>
      <c r="M685" s="5">
        <f t="shared" si="41"/>
        <v>-9</v>
      </c>
      <c r="N685" s="4">
        <f t="shared" si="42"/>
        <v>0.9</v>
      </c>
      <c r="O685" s="3">
        <f t="shared" si="43"/>
        <v>0</v>
      </c>
    </row>
    <row r="686" spans="1:15">
      <c r="A686">
        <f t="shared" si="40"/>
        <v>6</v>
      </c>
      <c r="B686" s="1">
        <v>6.3434157371521</v>
      </c>
      <c r="C686">
        <v>5</v>
      </c>
      <c r="D686" s="2">
        <v>43654.7252559028</v>
      </c>
      <c r="E686">
        <v>2019</v>
      </c>
      <c r="F686" t="s">
        <v>31</v>
      </c>
      <c r="G686" t="s">
        <v>16</v>
      </c>
      <c r="H686">
        <v>198369</v>
      </c>
      <c r="I686">
        <v>1</v>
      </c>
      <c r="J686">
        <v>0</v>
      </c>
      <c r="K686">
        <v>1</v>
      </c>
      <c r="L686">
        <v>0</v>
      </c>
      <c r="M686" s="5">
        <f t="shared" si="41"/>
        <v>-1</v>
      </c>
      <c r="N686" s="4">
        <f t="shared" si="42"/>
        <v>0.2</v>
      </c>
      <c r="O686" s="3">
        <f t="shared" si="43"/>
        <v>0</v>
      </c>
    </row>
    <row r="687" spans="1:15">
      <c r="A687">
        <f t="shared" si="40"/>
        <v>36</v>
      </c>
      <c r="B687" s="1">
        <v>36.6946792602539</v>
      </c>
      <c r="C687">
        <v>192</v>
      </c>
      <c r="D687" s="2">
        <v>43564.1016306366</v>
      </c>
      <c r="E687">
        <v>2021</v>
      </c>
      <c r="F687" t="s">
        <v>31</v>
      </c>
      <c r="G687" t="s">
        <v>16</v>
      </c>
      <c r="H687">
        <v>227871</v>
      </c>
      <c r="I687">
        <v>3</v>
      </c>
      <c r="J687">
        <v>1</v>
      </c>
      <c r="K687">
        <v>1</v>
      </c>
      <c r="L687">
        <v>1</v>
      </c>
      <c r="M687" s="5">
        <f t="shared" si="41"/>
        <v>156</v>
      </c>
      <c r="N687" s="4">
        <f t="shared" si="42"/>
        <v>0.8125</v>
      </c>
      <c r="O687" s="3">
        <f t="shared" si="43"/>
        <v>0</v>
      </c>
    </row>
    <row r="688" spans="1:15">
      <c r="A688">
        <f t="shared" si="40"/>
        <v>125</v>
      </c>
      <c r="B688" s="1">
        <v>125.916381835937</v>
      </c>
      <c r="C688">
        <v>99</v>
      </c>
      <c r="D688" s="2">
        <v>43564.1016306366</v>
      </c>
      <c r="E688">
        <v>2020</v>
      </c>
      <c r="F688" t="s">
        <v>31</v>
      </c>
      <c r="G688" t="s">
        <v>16</v>
      </c>
      <c r="H688">
        <v>227871</v>
      </c>
      <c r="I688">
        <v>2</v>
      </c>
      <c r="J688">
        <v>1</v>
      </c>
      <c r="K688">
        <v>1</v>
      </c>
      <c r="L688">
        <v>1</v>
      </c>
      <c r="M688" s="5">
        <f t="shared" si="41"/>
        <v>-26</v>
      </c>
      <c r="N688" s="4">
        <f t="shared" si="42"/>
        <v>0.262626262626263</v>
      </c>
      <c r="O688" s="3">
        <f t="shared" si="43"/>
        <v>0</v>
      </c>
    </row>
    <row r="689" spans="1:15">
      <c r="A689">
        <f t="shared" si="40"/>
        <v>52</v>
      </c>
      <c r="B689" s="1">
        <v>52.8217697143554</v>
      </c>
      <c r="C689">
        <v>21</v>
      </c>
      <c r="D689" s="2">
        <v>43564.1016306366</v>
      </c>
      <c r="E689">
        <v>2019</v>
      </c>
      <c r="F689" t="s">
        <v>31</v>
      </c>
      <c r="G689" t="s">
        <v>16</v>
      </c>
      <c r="H689">
        <v>227871</v>
      </c>
      <c r="I689">
        <v>1</v>
      </c>
      <c r="J689">
        <v>1</v>
      </c>
      <c r="K689">
        <v>1</v>
      </c>
      <c r="L689">
        <v>1</v>
      </c>
      <c r="M689" s="5">
        <f t="shared" si="41"/>
        <v>-31</v>
      </c>
      <c r="N689" s="4">
        <f t="shared" si="42"/>
        <v>1.47619047619048</v>
      </c>
      <c r="O689" s="3">
        <f t="shared" si="43"/>
        <v>0</v>
      </c>
    </row>
    <row r="690" spans="1:15">
      <c r="A690">
        <f t="shared" si="40"/>
        <v>180</v>
      </c>
      <c r="B690" s="1">
        <v>180.150207519531</v>
      </c>
      <c r="C690">
        <v>3578</v>
      </c>
      <c r="D690" s="2">
        <v>43564.0167302083</v>
      </c>
      <c r="E690">
        <v>2021</v>
      </c>
      <c r="F690" t="s">
        <v>31</v>
      </c>
      <c r="G690" t="s">
        <v>16</v>
      </c>
      <c r="H690">
        <v>207670</v>
      </c>
      <c r="I690">
        <v>3</v>
      </c>
      <c r="J690">
        <v>1</v>
      </c>
      <c r="K690">
        <v>1</v>
      </c>
      <c r="L690">
        <v>1</v>
      </c>
      <c r="M690" s="5">
        <f t="shared" si="41"/>
        <v>3398</v>
      </c>
      <c r="N690" s="4">
        <f t="shared" si="42"/>
        <v>0.94969256567915</v>
      </c>
      <c r="O690" s="3">
        <f t="shared" si="43"/>
        <v>0</v>
      </c>
    </row>
    <row r="691" spans="1:15">
      <c r="A691">
        <f t="shared" si="40"/>
        <v>2900</v>
      </c>
      <c r="B691" s="1">
        <v>2900.4658203125</v>
      </c>
      <c r="C691">
        <v>1305</v>
      </c>
      <c r="D691" s="2">
        <v>43564.0167302083</v>
      </c>
      <c r="E691">
        <v>2020</v>
      </c>
      <c r="F691" t="s">
        <v>31</v>
      </c>
      <c r="G691" t="s">
        <v>16</v>
      </c>
      <c r="H691">
        <v>207670</v>
      </c>
      <c r="I691">
        <v>2</v>
      </c>
      <c r="J691">
        <v>1</v>
      </c>
      <c r="K691">
        <v>1</v>
      </c>
      <c r="L691">
        <v>1</v>
      </c>
      <c r="M691" s="5">
        <f t="shared" si="41"/>
        <v>-1595</v>
      </c>
      <c r="N691" s="4">
        <f t="shared" si="42"/>
        <v>1.22222222222222</v>
      </c>
      <c r="O691" s="3">
        <f t="shared" si="43"/>
        <v>0</v>
      </c>
    </row>
    <row r="692" spans="1:15">
      <c r="A692">
        <f t="shared" si="40"/>
        <v>996</v>
      </c>
      <c r="B692" s="1">
        <v>996.103454589843</v>
      </c>
      <c r="C692">
        <v>16</v>
      </c>
      <c r="D692" s="2">
        <v>43564.0167302083</v>
      </c>
      <c r="E692">
        <v>2019</v>
      </c>
      <c r="F692" t="s">
        <v>31</v>
      </c>
      <c r="G692" t="s">
        <v>16</v>
      </c>
      <c r="H692">
        <v>207670</v>
      </c>
      <c r="I692">
        <v>1</v>
      </c>
      <c r="J692">
        <v>1</v>
      </c>
      <c r="K692">
        <v>1</v>
      </c>
      <c r="L692">
        <v>1</v>
      </c>
      <c r="M692" s="5">
        <f t="shared" si="41"/>
        <v>-980</v>
      </c>
      <c r="N692" s="4">
        <f t="shared" si="42"/>
        <v>61.25</v>
      </c>
      <c r="O692" s="3">
        <f t="shared" si="43"/>
        <v>0</v>
      </c>
    </row>
    <row r="693" spans="1:15">
      <c r="A693">
        <f t="shared" si="40"/>
        <v>14</v>
      </c>
      <c r="B693" s="1">
        <v>14.4689788818359</v>
      </c>
      <c r="C693">
        <v>69</v>
      </c>
      <c r="D693" s="2">
        <v>43557.6182246875</v>
      </c>
      <c r="E693">
        <v>2021</v>
      </c>
      <c r="F693" t="s">
        <v>31</v>
      </c>
      <c r="G693" t="s">
        <v>16</v>
      </c>
      <c r="H693">
        <v>8004</v>
      </c>
      <c r="I693">
        <v>3</v>
      </c>
      <c r="J693">
        <v>1</v>
      </c>
      <c r="K693">
        <v>0</v>
      </c>
      <c r="L693">
        <v>1</v>
      </c>
      <c r="M693" s="5">
        <f t="shared" si="41"/>
        <v>55</v>
      </c>
      <c r="N693" s="4">
        <f t="shared" si="42"/>
        <v>0.797101449275362</v>
      </c>
      <c r="O693" s="3">
        <f t="shared" si="43"/>
        <v>0</v>
      </c>
    </row>
    <row r="694" spans="1:15">
      <c r="A694">
        <f t="shared" si="40"/>
        <v>18</v>
      </c>
      <c r="B694" s="1">
        <v>18.0900344848632</v>
      </c>
      <c r="C694">
        <v>43</v>
      </c>
      <c r="D694" s="2">
        <v>43557.6182246875</v>
      </c>
      <c r="E694">
        <v>2020</v>
      </c>
      <c r="F694" t="s">
        <v>31</v>
      </c>
      <c r="G694" t="s">
        <v>16</v>
      </c>
      <c r="H694">
        <v>8004</v>
      </c>
      <c r="I694">
        <v>2</v>
      </c>
      <c r="J694">
        <v>1</v>
      </c>
      <c r="K694">
        <v>0</v>
      </c>
      <c r="L694">
        <v>1</v>
      </c>
      <c r="M694" s="5">
        <f t="shared" si="41"/>
        <v>25</v>
      </c>
      <c r="N694" s="4">
        <f t="shared" si="42"/>
        <v>0.581395348837209</v>
      </c>
      <c r="O694" s="3">
        <f t="shared" si="43"/>
        <v>0</v>
      </c>
    </row>
    <row r="695" spans="1:15">
      <c r="A695">
        <f t="shared" si="40"/>
        <v>6</v>
      </c>
      <c r="B695" s="1">
        <v>6.71932649612426</v>
      </c>
      <c r="C695">
        <v>40</v>
      </c>
      <c r="D695" s="2">
        <v>43557.6182246875</v>
      </c>
      <c r="E695">
        <v>2019</v>
      </c>
      <c r="F695" t="s">
        <v>31</v>
      </c>
      <c r="G695" t="s">
        <v>16</v>
      </c>
      <c r="H695">
        <v>8004</v>
      </c>
      <c r="I695">
        <v>1</v>
      </c>
      <c r="J695">
        <v>1</v>
      </c>
      <c r="K695">
        <v>0</v>
      </c>
      <c r="L695">
        <v>1</v>
      </c>
      <c r="M695" s="5">
        <f t="shared" si="41"/>
        <v>34</v>
      </c>
      <c r="N695" s="4">
        <f t="shared" si="42"/>
        <v>0.85</v>
      </c>
      <c r="O695" s="3">
        <f t="shared" si="43"/>
        <v>0</v>
      </c>
    </row>
    <row r="696" spans="1:15">
      <c r="A696">
        <f t="shared" si="40"/>
        <v>36</v>
      </c>
      <c r="B696" s="1">
        <v>36.8153648376464</v>
      </c>
      <c r="C696">
        <v>529</v>
      </c>
      <c r="D696" s="2">
        <v>43556.8432002315</v>
      </c>
      <c r="E696">
        <v>2021</v>
      </c>
      <c r="F696" t="s">
        <v>31</v>
      </c>
      <c r="G696" t="s">
        <v>16</v>
      </c>
      <c r="H696">
        <v>47319</v>
      </c>
      <c r="I696">
        <v>3</v>
      </c>
      <c r="J696">
        <v>1</v>
      </c>
      <c r="K696">
        <v>1</v>
      </c>
      <c r="L696">
        <v>1</v>
      </c>
      <c r="M696" s="5">
        <f t="shared" si="41"/>
        <v>493</v>
      </c>
      <c r="N696" s="4">
        <f t="shared" si="42"/>
        <v>0.931947069943289</v>
      </c>
      <c r="O696" s="3">
        <f t="shared" si="43"/>
        <v>0</v>
      </c>
    </row>
    <row r="697" spans="1:15">
      <c r="A697">
        <f t="shared" si="40"/>
        <v>386</v>
      </c>
      <c r="B697" s="1">
        <v>386.887756347656</v>
      </c>
      <c r="C697">
        <v>260</v>
      </c>
      <c r="D697" s="2">
        <v>43556.8432002315</v>
      </c>
      <c r="E697">
        <v>2020</v>
      </c>
      <c r="F697" t="s">
        <v>31</v>
      </c>
      <c r="G697" t="s">
        <v>16</v>
      </c>
      <c r="H697">
        <v>47319</v>
      </c>
      <c r="I697">
        <v>2</v>
      </c>
      <c r="J697">
        <v>1</v>
      </c>
      <c r="K697">
        <v>1</v>
      </c>
      <c r="L697">
        <v>1</v>
      </c>
      <c r="M697" s="5">
        <f t="shared" si="41"/>
        <v>-126</v>
      </c>
      <c r="N697" s="4">
        <f t="shared" si="42"/>
        <v>0.484615384615385</v>
      </c>
      <c r="O697" s="3">
        <f t="shared" si="43"/>
        <v>0</v>
      </c>
    </row>
    <row r="698" spans="1:15">
      <c r="A698">
        <f t="shared" si="40"/>
        <v>180</v>
      </c>
      <c r="B698" s="1">
        <v>180.696197509765</v>
      </c>
      <c r="C698">
        <v>12</v>
      </c>
      <c r="D698" s="2">
        <v>43556.8432002315</v>
      </c>
      <c r="E698">
        <v>2019</v>
      </c>
      <c r="F698" t="s">
        <v>31</v>
      </c>
      <c r="G698" t="s">
        <v>16</v>
      </c>
      <c r="H698">
        <v>47319</v>
      </c>
      <c r="I698">
        <v>1</v>
      </c>
      <c r="J698">
        <v>1</v>
      </c>
      <c r="K698">
        <v>1</v>
      </c>
      <c r="L698">
        <v>1</v>
      </c>
      <c r="M698" s="5">
        <f t="shared" si="41"/>
        <v>-168</v>
      </c>
      <c r="N698" s="4">
        <f t="shared" si="42"/>
        <v>14</v>
      </c>
      <c r="O698" s="3">
        <f t="shared" si="43"/>
        <v>0</v>
      </c>
    </row>
    <row r="699" spans="1:15">
      <c r="A699">
        <f t="shared" si="40"/>
        <v>6</v>
      </c>
      <c r="B699" s="1">
        <v>6.3434157371521</v>
      </c>
      <c r="C699">
        <v>113</v>
      </c>
      <c r="D699" s="2">
        <v>43490.9196412037</v>
      </c>
      <c r="E699">
        <v>2021</v>
      </c>
      <c r="F699" t="s">
        <v>31</v>
      </c>
      <c r="G699" t="s">
        <v>16</v>
      </c>
      <c r="H699">
        <v>788251</v>
      </c>
      <c r="I699">
        <v>3</v>
      </c>
      <c r="J699">
        <v>1</v>
      </c>
      <c r="K699">
        <v>0</v>
      </c>
      <c r="L699">
        <v>0</v>
      </c>
      <c r="M699" s="5">
        <f t="shared" si="41"/>
        <v>107</v>
      </c>
      <c r="N699" s="4">
        <f t="shared" si="42"/>
        <v>0.946902654867257</v>
      </c>
      <c r="O699" s="3">
        <f t="shared" si="43"/>
        <v>0</v>
      </c>
    </row>
    <row r="700" spans="1:15">
      <c r="A700">
        <f t="shared" si="40"/>
        <v>6</v>
      </c>
      <c r="B700" s="1">
        <v>6.3434157371521</v>
      </c>
      <c r="C700">
        <v>84</v>
      </c>
      <c r="D700" s="2">
        <v>43490.9196412037</v>
      </c>
      <c r="E700">
        <v>2020</v>
      </c>
      <c r="F700" t="s">
        <v>31</v>
      </c>
      <c r="G700" t="s">
        <v>16</v>
      </c>
      <c r="H700">
        <v>788251</v>
      </c>
      <c r="I700">
        <v>2</v>
      </c>
      <c r="J700">
        <v>1</v>
      </c>
      <c r="K700">
        <v>0</v>
      </c>
      <c r="L700">
        <v>0</v>
      </c>
      <c r="M700" s="5">
        <f t="shared" si="41"/>
        <v>78</v>
      </c>
      <c r="N700" s="4">
        <f t="shared" si="42"/>
        <v>0.928571428571429</v>
      </c>
      <c r="O700" s="3">
        <f t="shared" si="43"/>
        <v>0</v>
      </c>
    </row>
    <row r="701" spans="1:15">
      <c r="A701">
        <f t="shared" si="40"/>
        <v>6</v>
      </c>
      <c r="B701" s="1">
        <v>6.3434157371521</v>
      </c>
      <c r="C701">
        <v>3</v>
      </c>
      <c r="D701" s="2">
        <v>43490.9196412037</v>
      </c>
      <c r="E701">
        <v>2019</v>
      </c>
      <c r="F701" t="s">
        <v>31</v>
      </c>
      <c r="G701" t="s">
        <v>16</v>
      </c>
      <c r="H701">
        <v>788251</v>
      </c>
      <c r="I701">
        <v>1</v>
      </c>
      <c r="J701">
        <v>1</v>
      </c>
      <c r="K701">
        <v>0</v>
      </c>
      <c r="L701">
        <v>0</v>
      </c>
      <c r="M701" s="5">
        <f t="shared" si="41"/>
        <v>-3</v>
      </c>
      <c r="N701" s="4">
        <f t="shared" si="42"/>
        <v>1</v>
      </c>
      <c r="O701" s="3">
        <f t="shared" si="43"/>
        <v>0</v>
      </c>
    </row>
    <row r="702" spans="1:15">
      <c r="A702">
        <f t="shared" si="40"/>
        <v>6</v>
      </c>
      <c r="B702" s="1">
        <v>6.3434157371521</v>
      </c>
      <c r="C702">
        <v>2031</v>
      </c>
      <c r="D702" s="2">
        <v>43438.0366505787</v>
      </c>
      <c r="E702">
        <v>2021</v>
      </c>
      <c r="F702" t="s">
        <v>31</v>
      </c>
      <c r="G702" t="s">
        <v>16</v>
      </c>
      <c r="H702">
        <v>7142799</v>
      </c>
      <c r="I702">
        <v>4</v>
      </c>
      <c r="J702">
        <v>1</v>
      </c>
      <c r="K702">
        <v>1</v>
      </c>
      <c r="L702">
        <v>0</v>
      </c>
      <c r="M702" s="5">
        <f t="shared" si="41"/>
        <v>2025</v>
      </c>
      <c r="N702" s="4">
        <f t="shared" si="42"/>
        <v>0.997045790251108</v>
      </c>
      <c r="O702" s="3">
        <f t="shared" si="43"/>
        <v>0</v>
      </c>
    </row>
    <row r="703" spans="1:15">
      <c r="A703">
        <f t="shared" si="40"/>
        <v>158</v>
      </c>
      <c r="B703" s="1">
        <v>158.585556030273</v>
      </c>
      <c r="C703">
        <v>71</v>
      </c>
      <c r="D703" s="2">
        <v>43438.0366505787</v>
      </c>
      <c r="E703">
        <v>2019</v>
      </c>
      <c r="F703" t="s">
        <v>31</v>
      </c>
      <c r="G703" t="s">
        <v>16</v>
      </c>
      <c r="H703">
        <v>7142799</v>
      </c>
      <c r="I703">
        <v>2</v>
      </c>
      <c r="J703">
        <v>1</v>
      </c>
      <c r="K703">
        <v>1</v>
      </c>
      <c r="L703">
        <v>0</v>
      </c>
      <c r="M703" s="5">
        <f t="shared" si="41"/>
        <v>-87</v>
      </c>
      <c r="N703" s="4">
        <f t="shared" si="42"/>
        <v>1.22535211267606</v>
      </c>
      <c r="O703" s="3">
        <f t="shared" si="43"/>
        <v>0</v>
      </c>
    </row>
    <row r="704" spans="1:15">
      <c r="A704">
        <f t="shared" si="40"/>
        <v>6</v>
      </c>
      <c r="B704" s="1">
        <v>6.3434157371521</v>
      </c>
      <c r="C704">
        <v>1360</v>
      </c>
      <c r="D704" s="2">
        <v>43438.0366505787</v>
      </c>
      <c r="E704">
        <v>2018</v>
      </c>
      <c r="F704" t="s">
        <v>31</v>
      </c>
      <c r="G704" t="s">
        <v>16</v>
      </c>
      <c r="H704">
        <v>7142799</v>
      </c>
      <c r="I704">
        <v>1</v>
      </c>
      <c r="J704">
        <v>1</v>
      </c>
      <c r="K704">
        <v>1</v>
      </c>
      <c r="L704">
        <v>0</v>
      </c>
      <c r="M704" s="5">
        <f t="shared" si="41"/>
        <v>1354</v>
      </c>
      <c r="N704" s="4">
        <f t="shared" si="42"/>
        <v>0.995588235294118</v>
      </c>
      <c r="O704" s="3">
        <f t="shared" si="43"/>
        <v>0</v>
      </c>
    </row>
    <row r="705" spans="1:15">
      <c r="A705">
        <f t="shared" si="40"/>
        <v>6</v>
      </c>
      <c r="B705" s="1">
        <v>6.3434157371521</v>
      </c>
      <c r="C705">
        <v>3126</v>
      </c>
      <c r="D705" s="2">
        <v>43434.0223321759</v>
      </c>
      <c r="E705">
        <v>2021</v>
      </c>
      <c r="F705" t="s">
        <v>31</v>
      </c>
      <c r="G705" t="s">
        <v>16</v>
      </c>
      <c r="H705">
        <v>4073409</v>
      </c>
      <c r="I705">
        <v>4</v>
      </c>
      <c r="J705">
        <v>1</v>
      </c>
      <c r="K705">
        <v>1</v>
      </c>
      <c r="L705">
        <v>0</v>
      </c>
      <c r="M705" s="5">
        <f t="shared" si="41"/>
        <v>3120</v>
      </c>
      <c r="N705" s="4">
        <f t="shared" si="42"/>
        <v>0.998080614203455</v>
      </c>
      <c r="O705" s="3">
        <f t="shared" si="43"/>
        <v>0</v>
      </c>
    </row>
    <row r="706" spans="1:15">
      <c r="A706">
        <f t="shared" si="40"/>
        <v>6</v>
      </c>
      <c r="B706" s="1">
        <v>6.3434157371521</v>
      </c>
      <c r="C706">
        <v>50</v>
      </c>
      <c r="D706" s="2">
        <v>44242.8927864583</v>
      </c>
      <c r="E706">
        <v>2021</v>
      </c>
      <c r="F706" t="s">
        <v>31</v>
      </c>
      <c r="G706" t="s">
        <v>17</v>
      </c>
      <c r="H706">
        <v>2099623</v>
      </c>
      <c r="I706">
        <v>1</v>
      </c>
      <c r="J706">
        <v>1</v>
      </c>
      <c r="K706">
        <v>0</v>
      </c>
      <c r="L706">
        <v>0</v>
      </c>
      <c r="M706" s="5">
        <f t="shared" si="41"/>
        <v>44</v>
      </c>
      <c r="N706" s="4">
        <f t="shared" si="42"/>
        <v>0.88</v>
      </c>
      <c r="O706" s="3">
        <f t="shared" si="43"/>
        <v>0</v>
      </c>
    </row>
    <row r="707" spans="1:15">
      <c r="A707">
        <f t="shared" ref="A707:A770" si="44">INT(B707)</f>
        <v>6</v>
      </c>
      <c r="B707" s="1">
        <v>6.3434157371521</v>
      </c>
      <c r="C707">
        <v>8</v>
      </c>
      <c r="D707" s="2">
        <v>44224.0341021644</v>
      </c>
      <c r="E707">
        <v>2021</v>
      </c>
      <c r="F707" t="s">
        <v>31</v>
      </c>
      <c r="G707" t="s">
        <v>17</v>
      </c>
      <c r="H707">
        <v>27815</v>
      </c>
      <c r="I707">
        <v>1</v>
      </c>
      <c r="J707">
        <v>0</v>
      </c>
      <c r="K707">
        <v>0</v>
      </c>
      <c r="L707">
        <v>0</v>
      </c>
      <c r="M707" s="5">
        <f t="shared" ref="M707:M770" si="45">C707-A707</f>
        <v>2</v>
      </c>
      <c r="N707" s="4">
        <f t="shared" ref="N707:N770" si="46">ABS(C707-A707)/C707</f>
        <v>0.25</v>
      </c>
      <c r="O707" s="3">
        <f t="shared" ref="O707:O770" si="47">IF(N707*100&lt;20,1,0)</f>
        <v>0</v>
      </c>
    </row>
    <row r="708" spans="1:15">
      <c r="A708">
        <f t="shared" si="44"/>
        <v>8</v>
      </c>
      <c r="B708" s="1">
        <v>8.15000820159912</v>
      </c>
      <c r="C708">
        <v>1</v>
      </c>
      <c r="D708" s="2">
        <v>44224.0341018171</v>
      </c>
      <c r="E708">
        <v>2021</v>
      </c>
      <c r="F708" t="s">
        <v>31</v>
      </c>
      <c r="G708" t="s">
        <v>17</v>
      </c>
      <c r="H708">
        <v>6840</v>
      </c>
      <c r="I708">
        <v>1</v>
      </c>
      <c r="J708">
        <v>0</v>
      </c>
      <c r="K708">
        <v>0</v>
      </c>
      <c r="L708">
        <v>0</v>
      </c>
      <c r="M708" s="5">
        <f t="shared" si="45"/>
        <v>-7</v>
      </c>
      <c r="N708" s="4">
        <f t="shared" si="46"/>
        <v>7</v>
      </c>
      <c r="O708" s="3">
        <f t="shared" si="47"/>
        <v>0</v>
      </c>
    </row>
    <row r="709" spans="1:15">
      <c r="A709">
        <f t="shared" si="44"/>
        <v>6</v>
      </c>
      <c r="B709" s="1">
        <v>6.3434157371521</v>
      </c>
      <c r="C709">
        <v>3</v>
      </c>
      <c r="D709" s="2">
        <v>44224.0341007292</v>
      </c>
      <c r="E709">
        <v>2021</v>
      </c>
      <c r="F709" t="s">
        <v>31</v>
      </c>
      <c r="G709" t="s">
        <v>17</v>
      </c>
      <c r="H709">
        <v>116144</v>
      </c>
      <c r="I709">
        <v>1</v>
      </c>
      <c r="J709">
        <v>0</v>
      </c>
      <c r="K709">
        <v>0</v>
      </c>
      <c r="L709">
        <v>0</v>
      </c>
      <c r="M709" s="5">
        <f t="shared" si="45"/>
        <v>-3</v>
      </c>
      <c r="N709" s="4">
        <f t="shared" si="46"/>
        <v>1</v>
      </c>
      <c r="O709" s="3">
        <f t="shared" si="47"/>
        <v>0</v>
      </c>
    </row>
    <row r="710" spans="1:15">
      <c r="A710">
        <f t="shared" si="44"/>
        <v>6</v>
      </c>
      <c r="B710" s="1">
        <v>6.3434157371521</v>
      </c>
      <c r="C710">
        <v>2</v>
      </c>
      <c r="D710" s="2">
        <v>44224.0341003819</v>
      </c>
      <c r="E710">
        <v>2021</v>
      </c>
      <c r="F710" t="s">
        <v>31</v>
      </c>
      <c r="G710" t="s">
        <v>17</v>
      </c>
      <c r="H710">
        <v>376962</v>
      </c>
      <c r="I710">
        <v>1</v>
      </c>
      <c r="J710">
        <v>0</v>
      </c>
      <c r="K710">
        <v>0</v>
      </c>
      <c r="L710">
        <v>0</v>
      </c>
      <c r="M710" s="5">
        <f t="shared" si="45"/>
        <v>-4</v>
      </c>
      <c r="N710" s="4">
        <f t="shared" si="46"/>
        <v>2</v>
      </c>
      <c r="O710" s="3">
        <f t="shared" si="47"/>
        <v>0</v>
      </c>
    </row>
    <row r="711" spans="1:15">
      <c r="A711">
        <f t="shared" si="44"/>
        <v>6</v>
      </c>
      <c r="B711" s="1">
        <v>6.3434157371521</v>
      </c>
      <c r="C711">
        <v>1</v>
      </c>
      <c r="D711" s="2">
        <v>44224.0341000347</v>
      </c>
      <c r="E711">
        <v>2021</v>
      </c>
      <c r="F711" t="s">
        <v>31</v>
      </c>
      <c r="G711" t="s">
        <v>17</v>
      </c>
      <c r="H711">
        <v>452226</v>
      </c>
      <c r="I711">
        <v>1</v>
      </c>
      <c r="J711">
        <v>0</v>
      </c>
      <c r="K711">
        <v>0</v>
      </c>
      <c r="L711">
        <v>0</v>
      </c>
      <c r="M711" s="5">
        <f t="shared" si="45"/>
        <v>-5</v>
      </c>
      <c r="N711" s="4">
        <f t="shared" si="46"/>
        <v>5</v>
      </c>
      <c r="O711" s="3">
        <f t="shared" si="47"/>
        <v>0</v>
      </c>
    </row>
    <row r="712" spans="1:15">
      <c r="A712">
        <f t="shared" si="44"/>
        <v>6</v>
      </c>
      <c r="B712" s="1">
        <v>6.3434157371521</v>
      </c>
      <c r="C712">
        <v>59</v>
      </c>
      <c r="D712" s="2">
        <v>44222.978915081</v>
      </c>
      <c r="E712">
        <v>2021</v>
      </c>
      <c r="F712" t="s">
        <v>31</v>
      </c>
      <c r="G712" t="s">
        <v>17</v>
      </c>
      <c r="H712">
        <v>1156533</v>
      </c>
      <c r="I712">
        <v>1</v>
      </c>
      <c r="J712">
        <v>0</v>
      </c>
      <c r="K712">
        <v>0</v>
      </c>
      <c r="L712">
        <v>0</v>
      </c>
      <c r="M712" s="5">
        <f t="shared" si="45"/>
        <v>53</v>
      </c>
      <c r="N712" s="4">
        <f t="shared" si="46"/>
        <v>0.898305084745763</v>
      </c>
      <c r="O712" s="3">
        <f t="shared" si="47"/>
        <v>0</v>
      </c>
    </row>
    <row r="713" spans="1:15">
      <c r="A713">
        <f t="shared" si="44"/>
        <v>13</v>
      </c>
      <c r="B713" s="1">
        <v>13.0396499633789</v>
      </c>
      <c r="C713">
        <v>52</v>
      </c>
      <c r="D713" s="2">
        <v>44174.8339778588</v>
      </c>
      <c r="E713">
        <v>2021</v>
      </c>
      <c r="F713" t="s">
        <v>31</v>
      </c>
      <c r="G713" t="s">
        <v>17</v>
      </c>
      <c r="H713">
        <v>78839</v>
      </c>
      <c r="I713">
        <v>2</v>
      </c>
      <c r="J713">
        <v>1</v>
      </c>
      <c r="K713">
        <v>0</v>
      </c>
      <c r="L713">
        <v>1</v>
      </c>
      <c r="M713" s="5">
        <f t="shared" si="45"/>
        <v>39</v>
      </c>
      <c r="N713" s="4">
        <f t="shared" si="46"/>
        <v>0.75</v>
      </c>
      <c r="O713" s="3">
        <f t="shared" si="47"/>
        <v>0</v>
      </c>
    </row>
    <row r="714" spans="1:15">
      <c r="A714">
        <f t="shared" si="44"/>
        <v>24</v>
      </c>
      <c r="B714" s="1">
        <v>24.6585044860839</v>
      </c>
      <c r="C714">
        <v>26</v>
      </c>
      <c r="D714" s="2">
        <v>44174.8339778588</v>
      </c>
      <c r="E714">
        <v>2020</v>
      </c>
      <c r="F714" t="s">
        <v>31</v>
      </c>
      <c r="G714" t="s">
        <v>17</v>
      </c>
      <c r="H714">
        <v>78839</v>
      </c>
      <c r="I714">
        <v>1</v>
      </c>
      <c r="J714">
        <v>1</v>
      </c>
      <c r="K714">
        <v>0</v>
      </c>
      <c r="L714">
        <v>1</v>
      </c>
      <c r="M714" s="5">
        <f t="shared" si="45"/>
        <v>2</v>
      </c>
      <c r="N714" s="4">
        <f t="shared" si="46"/>
        <v>0.0769230769230769</v>
      </c>
      <c r="O714" s="3">
        <f t="shared" si="47"/>
        <v>1</v>
      </c>
    </row>
    <row r="715" spans="1:15">
      <c r="A715">
        <f t="shared" si="44"/>
        <v>10</v>
      </c>
      <c r="B715" s="1">
        <v>10.4576835632324</v>
      </c>
      <c r="C715">
        <v>8</v>
      </c>
      <c r="D715" s="2">
        <v>44174.8339773958</v>
      </c>
      <c r="E715">
        <v>2021</v>
      </c>
      <c r="F715" t="s">
        <v>31</v>
      </c>
      <c r="G715" t="s">
        <v>17</v>
      </c>
      <c r="H715">
        <v>26922</v>
      </c>
      <c r="I715">
        <v>2</v>
      </c>
      <c r="J715">
        <v>1</v>
      </c>
      <c r="K715">
        <v>0</v>
      </c>
      <c r="L715">
        <v>0</v>
      </c>
      <c r="M715" s="5">
        <f t="shared" si="45"/>
        <v>-2</v>
      </c>
      <c r="N715" s="4">
        <f t="shared" si="46"/>
        <v>0.25</v>
      </c>
      <c r="O715" s="3">
        <f t="shared" si="47"/>
        <v>0</v>
      </c>
    </row>
    <row r="716" spans="1:15">
      <c r="A716">
        <f t="shared" si="44"/>
        <v>6</v>
      </c>
      <c r="B716" s="1">
        <v>6.3434157371521</v>
      </c>
      <c r="C716">
        <v>8</v>
      </c>
      <c r="D716" s="2">
        <v>44174.8339773958</v>
      </c>
      <c r="E716">
        <v>2020</v>
      </c>
      <c r="F716" t="s">
        <v>31</v>
      </c>
      <c r="G716" t="s">
        <v>17</v>
      </c>
      <c r="H716">
        <v>26922</v>
      </c>
      <c r="I716">
        <v>1</v>
      </c>
      <c r="J716">
        <v>1</v>
      </c>
      <c r="K716">
        <v>0</v>
      </c>
      <c r="L716">
        <v>0</v>
      </c>
      <c r="M716" s="5">
        <f t="shared" si="45"/>
        <v>2</v>
      </c>
      <c r="N716" s="4">
        <f t="shared" si="46"/>
        <v>0.25</v>
      </c>
      <c r="O716" s="3">
        <f t="shared" si="47"/>
        <v>0</v>
      </c>
    </row>
    <row r="717" spans="1:15">
      <c r="A717">
        <f t="shared" si="44"/>
        <v>6</v>
      </c>
      <c r="B717" s="1">
        <v>6.3434157371521</v>
      </c>
      <c r="C717">
        <v>9</v>
      </c>
      <c r="D717" s="2">
        <v>44165.9461214931</v>
      </c>
      <c r="E717">
        <v>2021</v>
      </c>
      <c r="F717" t="s">
        <v>31</v>
      </c>
      <c r="G717" t="s">
        <v>17</v>
      </c>
      <c r="H717">
        <v>869233</v>
      </c>
      <c r="I717">
        <v>2</v>
      </c>
      <c r="J717">
        <v>1</v>
      </c>
      <c r="K717">
        <v>0</v>
      </c>
      <c r="L717">
        <v>0</v>
      </c>
      <c r="M717" s="5">
        <f t="shared" si="45"/>
        <v>3</v>
      </c>
      <c r="N717" s="4">
        <f t="shared" si="46"/>
        <v>0.333333333333333</v>
      </c>
      <c r="O717" s="3">
        <f t="shared" si="47"/>
        <v>0</v>
      </c>
    </row>
    <row r="718" spans="1:15">
      <c r="A718">
        <f t="shared" si="44"/>
        <v>6</v>
      </c>
      <c r="B718" s="1">
        <v>6.3434157371521</v>
      </c>
      <c r="C718">
        <v>20</v>
      </c>
      <c r="D718" s="2">
        <v>44165.9461214931</v>
      </c>
      <c r="E718">
        <v>2020</v>
      </c>
      <c r="F718" t="s">
        <v>31</v>
      </c>
      <c r="G718" t="s">
        <v>17</v>
      </c>
      <c r="H718">
        <v>869233</v>
      </c>
      <c r="I718">
        <v>1</v>
      </c>
      <c r="J718">
        <v>1</v>
      </c>
      <c r="K718">
        <v>0</v>
      </c>
      <c r="L718">
        <v>0</v>
      </c>
      <c r="M718" s="5">
        <f t="shared" si="45"/>
        <v>14</v>
      </c>
      <c r="N718" s="4">
        <f t="shared" si="46"/>
        <v>0.7</v>
      </c>
      <c r="O718" s="3">
        <f t="shared" si="47"/>
        <v>0</v>
      </c>
    </row>
    <row r="719" spans="1:15">
      <c r="A719">
        <f t="shared" si="44"/>
        <v>6</v>
      </c>
      <c r="B719" s="1">
        <v>6.3434157371521</v>
      </c>
      <c r="C719">
        <v>5</v>
      </c>
      <c r="D719" s="2">
        <v>44153.7727986458</v>
      </c>
      <c r="E719">
        <v>2021</v>
      </c>
      <c r="F719" t="s">
        <v>31</v>
      </c>
      <c r="G719" t="s">
        <v>17</v>
      </c>
      <c r="H719">
        <v>379197</v>
      </c>
      <c r="I719">
        <v>2</v>
      </c>
      <c r="J719">
        <v>1</v>
      </c>
      <c r="K719">
        <v>0</v>
      </c>
      <c r="L719">
        <v>0</v>
      </c>
      <c r="M719" s="5">
        <f t="shared" si="45"/>
        <v>-1</v>
      </c>
      <c r="N719" s="4">
        <f t="shared" si="46"/>
        <v>0.2</v>
      </c>
      <c r="O719" s="3">
        <f t="shared" si="47"/>
        <v>0</v>
      </c>
    </row>
    <row r="720" spans="1:15">
      <c r="A720">
        <f t="shared" si="44"/>
        <v>6</v>
      </c>
      <c r="B720" s="1">
        <v>6.3434157371521</v>
      </c>
      <c r="C720">
        <v>16</v>
      </c>
      <c r="D720" s="2">
        <v>44153.7727986458</v>
      </c>
      <c r="E720">
        <v>2020</v>
      </c>
      <c r="F720" t="s">
        <v>31</v>
      </c>
      <c r="G720" t="s">
        <v>17</v>
      </c>
      <c r="H720">
        <v>379197</v>
      </c>
      <c r="I720">
        <v>1</v>
      </c>
      <c r="J720">
        <v>1</v>
      </c>
      <c r="K720">
        <v>0</v>
      </c>
      <c r="L720">
        <v>0</v>
      </c>
      <c r="M720" s="5">
        <f t="shared" si="45"/>
        <v>10</v>
      </c>
      <c r="N720" s="4">
        <f t="shared" si="46"/>
        <v>0.625</v>
      </c>
      <c r="O720" s="3">
        <f t="shared" si="47"/>
        <v>0</v>
      </c>
    </row>
    <row r="721" spans="1:15">
      <c r="A721">
        <f t="shared" si="44"/>
        <v>6</v>
      </c>
      <c r="B721" s="1">
        <v>6.3434157371521</v>
      </c>
      <c r="C721">
        <v>4</v>
      </c>
      <c r="D721" s="2">
        <v>44153.7727982986</v>
      </c>
      <c r="E721">
        <v>2021</v>
      </c>
      <c r="F721" t="s">
        <v>31</v>
      </c>
      <c r="G721" t="s">
        <v>17</v>
      </c>
      <c r="H721">
        <v>322962</v>
      </c>
      <c r="I721">
        <v>2</v>
      </c>
      <c r="J721">
        <v>1</v>
      </c>
      <c r="K721">
        <v>1</v>
      </c>
      <c r="L721">
        <v>0</v>
      </c>
      <c r="M721" s="5">
        <f t="shared" si="45"/>
        <v>-2</v>
      </c>
      <c r="N721" s="4">
        <f t="shared" si="46"/>
        <v>0.5</v>
      </c>
      <c r="O721" s="3">
        <f t="shared" si="47"/>
        <v>0</v>
      </c>
    </row>
    <row r="722" spans="1:15">
      <c r="A722">
        <f t="shared" si="44"/>
        <v>6</v>
      </c>
      <c r="B722" s="1">
        <v>6.3434157371521</v>
      </c>
      <c r="C722">
        <v>3</v>
      </c>
      <c r="D722" s="2">
        <v>44153.7727982986</v>
      </c>
      <c r="E722">
        <v>2020</v>
      </c>
      <c r="F722" t="s">
        <v>31</v>
      </c>
      <c r="G722" t="s">
        <v>17</v>
      </c>
      <c r="H722">
        <v>322962</v>
      </c>
      <c r="I722">
        <v>1</v>
      </c>
      <c r="J722">
        <v>1</v>
      </c>
      <c r="K722">
        <v>1</v>
      </c>
      <c r="L722">
        <v>0</v>
      </c>
      <c r="M722" s="5">
        <f t="shared" si="45"/>
        <v>-3</v>
      </c>
      <c r="N722" s="4">
        <f t="shared" si="46"/>
        <v>1</v>
      </c>
      <c r="O722" s="3">
        <f t="shared" si="47"/>
        <v>0</v>
      </c>
    </row>
    <row r="723" spans="1:15">
      <c r="A723">
        <f t="shared" si="44"/>
        <v>6</v>
      </c>
      <c r="B723" s="1">
        <v>6.3434157371521</v>
      </c>
      <c r="C723">
        <v>1</v>
      </c>
      <c r="D723" s="2">
        <v>44153.7727979167</v>
      </c>
      <c r="E723">
        <v>2020</v>
      </c>
      <c r="F723" t="s">
        <v>31</v>
      </c>
      <c r="G723" t="s">
        <v>17</v>
      </c>
      <c r="H723">
        <v>54161</v>
      </c>
      <c r="I723">
        <v>1</v>
      </c>
      <c r="J723">
        <v>0</v>
      </c>
      <c r="K723">
        <v>0</v>
      </c>
      <c r="L723">
        <v>0</v>
      </c>
      <c r="M723" s="5">
        <f t="shared" si="45"/>
        <v>-5</v>
      </c>
      <c r="N723" s="4">
        <f t="shared" si="46"/>
        <v>5</v>
      </c>
      <c r="O723" s="3">
        <f t="shared" si="47"/>
        <v>0</v>
      </c>
    </row>
    <row r="724" spans="1:15">
      <c r="A724">
        <f t="shared" si="44"/>
        <v>6</v>
      </c>
      <c r="B724" s="1">
        <v>6.55610704421997</v>
      </c>
      <c r="C724">
        <v>5</v>
      </c>
      <c r="D724" s="2">
        <v>44153.7727975347</v>
      </c>
      <c r="E724">
        <v>2021</v>
      </c>
      <c r="F724" t="s">
        <v>31</v>
      </c>
      <c r="G724" t="s">
        <v>17</v>
      </c>
      <c r="H724">
        <v>100941</v>
      </c>
      <c r="I724">
        <v>2</v>
      </c>
      <c r="J724">
        <v>1</v>
      </c>
      <c r="K724">
        <v>0</v>
      </c>
      <c r="L724">
        <v>0</v>
      </c>
      <c r="M724" s="5">
        <f t="shared" si="45"/>
        <v>-1</v>
      </c>
      <c r="N724" s="4">
        <f t="shared" si="46"/>
        <v>0.2</v>
      </c>
      <c r="O724" s="3">
        <f t="shared" si="47"/>
        <v>0</v>
      </c>
    </row>
    <row r="725" spans="1:15">
      <c r="A725">
        <f t="shared" si="44"/>
        <v>6</v>
      </c>
      <c r="B725" s="1">
        <v>6.3434157371521</v>
      </c>
      <c r="C725">
        <v>73</v>
      </c>
      <c r="D725" s="2">
        <v>44153.7727975347</v>
      </c>
      <c r="E725">
        <v>2020</v>
      </c>
      <c r="F725" t="s">
        <v>31</v>
      </c>
      <c r="G725" t="s">
        <v>17</v>
      </c>
      <c r="H725">
        <v>100941</v>
      </c>
      <c r="I725">
        <v>1</v>
      </c>
      <c r="J725">
        <v>1</v>
      </c>
      <c r="K725">
        <v>0</v>
      </c>
      <c r="L725">
        <v>0</v>
      </c>
      <c r="M725" s="5">
        <f t="shared" si="45"/>
        <v>67</v>
      </c>
      <c r="N725" s="4">
        <f t="shared" si="46"/>
        <v>0.917808219178082</v>
      </c>
      <c r="O725" s="3">
        <f t="shared" si="47"/>
        <v>0</v>
      </c>
    </row>
    <row r="726" spans="1:15">
      <c r="A726">
        <f t="shared" si="44"/>
        <v>6</v>
      </c>
      <c r="B726" s="1">
        <v>6.3434157371521</v>
      </c>
      <c r="C726">
        <v>43</v>
      </c>
      <c r="D726" s="2">
        <v>44132.7804348032</v>
      </c>
      <c r="E726">
        <v>2021</v>
      </c>
      <c r="F726" t="s">
        <v>31</v>
      </c>
      <c r="G726" t="s">
        <v>17</v>
      </c>
      <c r="H726">
        <v>55775</v>
      </c>
      <c r="I726">
        <v>2</v>
      </c>
      <c r="J726">
        <v>1</v>
      </c>
      <c r="K726">
        <v>0</v>
      </c>
      <c r="L726">
        <v>1</v>
      </c>
      <c r="M726" s="5">
        <f t="shared" si="45"/>
        <v>37</v>
      </c>
      <c r="N726" s="4">
        <f t="shared" si="46"/>
        <v>0.86046511627907</v>
      </c>
      <c r="O726" s="3">
        <f t="shared" si="47"/>
        <v>0</v>
      </c>
    </row>
    <row r="727" spans="1:15">
      <c r="A727">
        <f t="shared" si="44"/>
        <v>10</v>
      </c>
      <c r="B727" s="1">
        <v>10.169412612915</v>
      </c>
      <c r="C727">
        <v>112</v>
      </c>
      <c r="D727" s="2">
        <v>44132.7804348032</v>
      </c>
      <c r="E727">
        <v>2020</v>
      </c>
      <c r="F727" t="s">
        <v>31</v>
      </c>
      <c r="G727" t="s">
        <v>17</v>
      </c>
      <c r="H727">
        <v>55775</v>
      </c>
      <c r="I727">
        <v>1</v>
      </c>
      <c r="J727">
        <v>1</v>
      </c>
      <c r="K727">
        <v>0</v>
      </c>
      <c r="L727">
        <v>1</v>
      </c>
      <c r="M727" s="5">
        <f t="shared" si="45"/>
        <v>102</v>
      </c>
      <c r="N727" s="4">
        <f t="shared" si="46"/>
        <v>0.910714285714286</v>
      </c>
      <c r="O727" s="3">
        <f t="shared" si="47"/>
        <v>0</v>
      </c>
    </row>
    <row r="728" spans="1:15">
      <c r="A728">
        <f t="shared" si="44"/>
        <v>6</v>
      </c>
      <c r="B728" s="1">
        <v>6.3434157371521</v>
      </c>
      <c r="C728">
        <v>1</v>
      </c>
      <c r="D728" s="2">
        <v>44124.8964780093</v>
      </c>
      <c r="E728">
        <v>2020</v>
      </c>
      <c r="F728" t="s">
        <v>31</v>
      </c>
      <c r="G728" t="s">
        <v>17</v>
      </c>
      <c r="H728">
        <v>1120513</v>
      </c>
      <c r="I728">
        <v>1</v>
      </c>
      <c r="J728">
        <v>1</v>
      </c>
      <c r="K728">
        <v>1</v>
      </c>
      <c r="L728">
        <v>0</v>
      </c>
      <c r="M728" s="5">
        <f t="shared" si="45"/>
        <v>-5</v>
      </c>
      <c r="N728" s="4">
        <f t="shared" si="46"/>
        <v>5</v>
      </c>
      <c r="O728" s="3">
        <f t="shared" si="47"/>
        <v>0</v>
      </c>
    </row>
    <row r="729" spans="1:15">
      <c r="A729">
        <f t="shared" si="44"/>
        <v>6</v>
      </c>
      <c r="B729" s="1">
        <v>6.3434157371521</v>
      </c>
      <c r="C729">
        <v>24</v>
      </c>
      <c r="D729" s="2">
        <v>44124.8964774653</v>
      </c>
      <c r="E729">
        <v>2021</v>
      </c>
      <c r="F729" t="s">
        <v>31</v>
      </c>
      <c r="G729" t="s">
        <v>17</v>
      </c>
      <c r="H729">
        <v>203768</v>
      </c>
      <c r="I729">
        <v>2</v>
      </c>
      <c r="J729">
        <v>0</v>
      </c>
      <c r="K729">
        <v>0</v>
      </c>
      <c r="L729">
        <v>0</v>
      </c>
      <c r="M729" s="5">
        <f t="shared" si="45"/>
        <v>18</v>
      </c>
      <c r="N729" s="4">
        <f t="shared" si="46"/>
        <v>0.75</v>
      </c>
      <c r="O729" s="3">
        <f t="shared" si="47"/>
        <v>0</v>
      </c>
    </row>
    <row r="730" spans="1:15">
      <c r="A730">
        <f t="shared" si="44"/>
        <v>8</v>
      </c>
      <c r="B730" s="1">
        <v>8.02752780914306</v>
      </c>
      <c r="C730">
        <v>1</v>
      </c>
      <c r="D730" s="2">
        <v>44124.8964774653</v>
      </c>
      <c r="E730">
        <v>2020</v>
      </c>
      <c r="F730" t="s">
        <v>31</v>
      </c>
      <c r="G730" t="s">
        <v>17</v>
      </c>
      <c r="H730">
        <v>203768</v>
      </c>
      <c r="I730">
        <v>1</v>
      </c>
      <c r="J730">
        <v>0</v>
      </c>
      <c r="K730">
        <v>0</v>
      </c>
      <c r="L730">
        <v>0</v>
      </c>
      <c r="M730" s="5">
        <f t="shared" si="45"/>
        <v>-7</v>
      </c>
      <c r="N730" s="4">
        <f t="shared" si="46"/>
        <v>7</v>
      </c>
      <c r="O730" s="3">
        <f t="shared" si="47"/>
        <v>0</v>
      </c>
    </row>
    <row r="731" spans="1:15">
      <c r="A731">
        <f t="shared" si="44"/>
        <v>6</v>
      </c>
      <c r="B731" s="1">
        <v>6.3434157371521</v>
      </c>
      <c r="C731">
        <v>2</v>
      </c>
      <c r="D731" s="2">
        <v>44124.8964771181</v>
      </c>
      <c r="E731">
        <v>2020</v>
      </c>
      <c r="F731" t="s">
        <v>31</v>
      </c>
      <c r="G731" t="s">
        <v>17</v>
      </c>
      <c r="H731">
        <v>157366</v>
      </c>
      <c r="I731">
        <v>1</v>
      </c>
      <c r="J731">
        <v>0</v>
      </c>
      <c r="K731">
        <v>0</v>
      </c>
      <c r="L731">
        <v>0</v>
      </c>
      <c r="M731" s="5">
        <f t="shared" si="45"/>
        <v>-4</v>
      </c>
      <c r="N731" s="4">
        <f t="shared" si="46"/>
        <v>2</v>
      </c>
      <c r="O731" s="3">
        <f t="shared" si="47"/>
        <v>0</v>
      </c>
    </row>
    <row r="732" spans="1:15">
      <c r="A732">
        <f t="shared" si="44"/>
        <v>17</v>
      </c>
      <c r="B732" s="1">
        <v>17.2275791168212</v>
      </c>
      <c r="C732">
        <v>30</v>
      </c>
      <c r="D732" s="2">
        <v>44116.928343669</v>
      </c>
      <c r="E732">
        <v>2021</v>
      </c>
      <c r="F732" t="s">
        <v>31</v>
      </c>
      <c r="G732" t="s">
        <v>17</v>
      </c>
      <c r="H732">
        <v>128606</v>
      </c>
      <c r="I732">
        <v>2</v>
      </c>
      <c r="J732">
        <v>1</v>
      </c>
      <c r="K732">
        <v>0</v>
      </c>
      <c r="L732">
        <v>1</v>
      </c>
      <c r="M732" s="5">
        <f t="shared" si="45"/>
        <v>13</v>
      </c>
      <c r="N732" s="4">
        <f t="shared" si="46"/>
        <v>0.433333333333333</v>
      </c>
      <c r="O732" s="3">
        <f t="shared" si="47"/>
        <v>0</v>
      </c>
    </row>
    <row r="733" spans="1:15">
      <c r="A733">
        <f t="shared" si="44"/>
        <v>19</v>
      </c>
      <c r="B733" s="1">
        <v>19.669729232788</v>
      </c>
      <c r="C733">
        <v>12</v>
      </c>
      <c r="D733" s="2">
        <v>44116.928343669</v>
      </c>
      <c r="E733">
        <v>2020</v>
      </c>
      <c r="F733" t="s">
        <v>31</v>
      </c>
      <c r="G733" t="s">
        <v>17</v>
      </c>
      <c r="H733">
        <v>128606</v>
      </c>
      <c r="I733">
        <v>1</v>
      </c>
      <c r="J733">
        <v>1</v>
      </c>
      <c r="K733">
        <v>0</v>
      </c>
      <c r="L733">
        <v>1</v>
      </c>
      <c r="M733" s="5">
        <f t="shared" si="45"/>
        <v>-7</v>
      </c>
      <c r="N733" s="4">
        <f t="shared" si="46"/>
        <v>0.583333333333333</v>
      </c>
      <c r="O733" s="3">
        <f t="shared" si="47"/>
        <v>0</v>
      </c>
    </row>
    <row r="734" spans="1:15">
      <c r="A734">
        <f t="shared" si="44"/>
        <v>6</v>
      </c>
      <c r="B734" s="1">
        <v>6.3434157371521</v>
      </c>
      <c r="C734">
        <v>44</v>
      </c>
      <c r="D734" s="2">
        <v>44116.9177542824</v>
      </c>
      <c r="E734">
        <v>2021</v>
      </c>
      <c r="F734" t="s">
        <v>31</v>
      </c>
      <c r="G734" t="s">
        <v>17</v>
      </c>
      <c r="H734">
        <v>257353</v>
      </c>
      <c r="I734">
        <v>2</v>
      </c>
      <c r="J734">
        <v>1</v>
      </c>
      <c r="K734">
        <v>0</v>
      </c>
      <c r="L734">
        <v>1</v>
      </c>
      <c r="M734" s="5">
        <f t="shared" si="45"/>
        <v>38</v>
      </c>
      <c r="N734" s="4">
        <f t="shared" si="46"/>
        <v>0.863636363636364</v>
      </c>
      <c r="O734" s="3">
        <f t="shared" si="47"/>
        <v>0</v>
      </c>
    </row>
    <row r="735" spans="1:15">
      <c r="A735">
        <f t="shared" si="44"/>
        <v>14</v>
      </c>
      <c r="B735" s="1">
        <v>14.5044403076171</v>
      </c>
      <c r="C735">
        <v>6</v>
      </c>
      <c r="D735" s="2">
        <v>44116.9177542824</v>
      </c>
      <c r="E735">
        <v>2020</v>
      </c>
      <c r="F735" t="s">
        <v>31</v>
      </c>
      <c r="G735" t="s">
        <v>17</v>
      </c>
      <c r="H735">
        <v>257353</v>
      </c>
      <c r="I735">
        <v>1</v>
      </c>
      <c r="J735">
        <v>1</v>
      </c>
      <c r="K735">
        <v>0</v>
      </c>
      <c r="L735">
        <v>1</v>
      </c>
      <c r="M735" s="5">
        <f t="shared" si="45"/>
        <v>-8</v>
      </c>
      <c r="N735" s="4">
        <f t="shared" si="46"/>
        <v>1.33333333333333</v>
      </c>
      <c r="O735" s="3">
        <f t="shared" si="47"/>
        <v>0</v>
      </c>
    </row>
    <row r="736" spans="1:15">
      <c r="A736">
        <f t="shared" si="44"/>
        <v>6</v>
      </c>
      <c r="B736" s="1">
        <v>6.3434157371521</v>
      </c>
      <c r="C736">
        <v>68</v>
      </c>
      <c r="D736" s="2">
        <v>44106.0542618056</v>
      </c>
      <c r="E736">
        <v>2021</v>
      </c>
      <c r="F736" t="s">
        <v>31</v>
      </c>
      <c r="G736" t="s">
        <v>17</v>
      </c>
      <c r="H736">
        <v>508745</v>
      </c>
      <c r="I736">
        <v>2</v>
      </c>
      <c r="J736">
        <v>0</v>
      </c>
      <c r="K736">
        <v>0</v>
      </c>
      <c r="L736">
        <v>0</v>
      </c>
      <c r="M736" s="5">
        <f t="shared" si="45"/>
        <v>62</v>
      </c>
      <c r="N736" s="4">
        <f t="shared" si="46"/>
        <v>0.911764705882353</v>
      </c>
      <c r="O736" s="3">
        <f t="shared" si="47"/>
        <v>0</v>
      </c>
    </row>
    <row r="737" spans="1:15">
      <c r="A737">
        <f t="shared" si="44"/>
        <v>6</v>
      </c>
      <c r="B737" s="1">
        <v>6.3434157371521</v>
      </c>
      <c r="C737">
        <v>13</v>
      </c>
      <c r="D737" s="2">
        <v>44106.0542618056</v>
      </c>
      <c r="E737">
        <v>2020</v>
      </c>
      <c r="F737" t="s">
        <v>31</v>
      </c>
      <c r="G737" t="s">
        <v>17</v>
      </c>
      <c r="H737">
        <v>508745</v>
      </c>
      <c r="I737">
        <v>1</v>
      </c>
      <c r="J737">
        <v>0</v>
      </c>
      <c r="K737">
        <v>0</v>
      </c>
      <c r="L737">
        <v>0</v>
      </c>
      <c r="M737" s="5">
        <f t="shared" si="45"/>
        <v>7</v>
      </c>
      <c r="N737" s="4">
        <f t="shared" si="46"/>
        <v>0.538461538461538</v>
      </c>
      <c r="O737" s="3">
        <f t="shared" si="47"/>
        <v>0</v>
      </c>
    </row>
    <row r="738" spans="1:15">
      <c r="A738">
        <f t="shared" si="44"/>
        <v>23</v>
      </c>
      <c r="B738" s="1">
        <v>23.2530918121337</v>
      </c>
      <c r="C738">
        <v>20</v>
      </c>
      <c r="D738" s="2">
        <v>44096.7727712963</v>
      </c>
      <c r="E738">
        <v>2021</v>
      </c>
      <c r="F738" t="s">
        <v>31</v>
      </c>
      <c r="G738" t="s">
        <v>17</v>
      </c>
      <c r="H738">
        <v>59713</v>
      </c>
      <c r="I738">
        <v>2</v>
      </c>
      <c r="J738">
        <v>0</v>
      </c>
      <c r="K738">
        <v>0</v>
      </c>
      <c r="L738">
        <v>1</v>
      </c>
      <c r="M738" s="5">
        <f t="shared" si="45"/>
        <v>-3</v>
      </c>
      <c r="N738" s="4">
        <f t="shared" si="46"/>
        <v>0.15</v>
      </c>
      <c r="O738" s="3">
        <f t="shared" si="47"/>
        <v>1</v>
      </c>
    </row>
    <row r="739" spans="1:15">
      <c r="A739">
        <f t="shared" si="44"/>
        <v>6</v>
      </c>
      <c r="B739" s="1">
        <v>6.3434157371521</v>
      </c>
      <c r="C739">
        <v>40</v>
      </c>
      <c r="D739" s="2">
        <v>44096.7727712963</v>
      </c>
      <c r="E739">
        <v>2020</v>
      </c>
      <c r="F739" t="s">
        <v>31</v>
      </c>
      <c r="G739" t="s">
        <v>17</v>
      </c>
      <c r="H739">
        <v>59713</v>
      </c>
      <c r="I739">
        <v>1</v>
      </c>
      <c r="J739">
        <v>0</v>
      </c>
      <c r="K739">
        <v>0</v>
      </c>
      <c r="L739">
        <v>1</v>
      </c>
      <c r="M739" s="5">
        <f t="shared" si="45"/>
        <v>34</v>
      </c>
      <c r="N739" s="4">
        <f t="shared" si="46"/>
        <v>0.85</v>
      </c>
      <c r="O739" s="3">
        <f t="shared" si="47"/>
        <v>0</v>
      </c>
    </row>
    <row r="740" spans="1:15">
      <c r="A740">
        <f t="shared" si="44"/>
        <v>6</v>
      </c>
      <c r="B740" s="1">
        <v>6.3434157371521</v>
      </c>
      <c r="C740">
        <v>99</v>
      </c>
      <c r="D740" s="2">
        <v>44075.770428044</v>
      </c>
      <c r="E740">
        <v>2021</v>
      </c>
      <c r="F740" t="s">
        <v>31</v>
      </c>
      <c r="G740" t="s">
        <v>17</v>
      </c>
      <c r="H740">
        <v>1004577</v>
      </c>
      <c r="I740">
        <v>2</v>
      </c>
      <c r="J740">
        <v>1</v>
      </c>
      <c r="K740">
        <v>1</v>
      </c>
      <c r="L740">
        <v>1</v>
      </c>
      <c r="M740" s="5">
        <f t="shared" si="45"/>
        <v>93</v>
      </c>
      <c r="N740" s="4">
        <f t="shared" si="46"/>
        <v>0.939393939393939</v>
      </c>
      <c r="O740" s="3">
        <f t="shared" si="47"/>
        <v>0</v>
      </c>
    </row>
    <row r="741" spans="1:15">
      <c r="A741">
        <f t="shared" si="44"/>
        <v>6</v>
      </c>
      <c r="B741" s="1">
        <v>6.3434157371521</v>
      </c>
      <c r="C741">
        <v>10</v>
      </c>
      <c r="D741" s="2">
        <v>44075.770428044</v>
      </c>
      <c r="E741">
        <v>2020</v>
      </c>
      <c r="F741" t="s">
        <v>31</v>
      </c>
      <c r="G741" t="s">
        <v>17</v>
      </c>
      <c r="H741">
        <v>1004577</v>
      </c>
      <c r="I741">
        <v>1</v>
      </c>
      <c r="J741">
        <v>1</v>
      </c>
      <c r="K741">
        <v>1</v>
      </c>
      <c r="L741">
        <v>1</v>
      </c>
      <c r="M741" s="5">
        <f t="shared" si="45"/>
        <v>4</v>
      </c>
      <c r="N741" s="4">
        <f t="shared" si="46"/>
        <v>0.4</v>
      </c>
      <c r="O741" s="3">
        <f t="shared" si="47"/>
        <v>0</v>
      </c>
    </row>
    <row r="742" spans="1:15">
      <c r="A742">
        <f t="shared" si="44"/>
        <v>23</v>
      </c>
      <c r="B742" s="1">
        <v>23.0767192840576</v>
      </c>
      <c r="C742">
        <v>117</v>
      </c>
      <c r="D742" s="2">
        <v>44032.8857231134</v>
      </c>
      <c r="E742">
        <v>2021</v>
      </c>
      <c r="F742" t="s">
        <v>31</v>
      </c>
      <c r="G742" t="s">
        <v>17</v>
      </c>
      <c r="H742">
        <v>105926</v>
      </c>
      <c r="I742">
        <v>2</v>
      </c>
      <c r="J742">
        <v>1</v>
      </c>
      <c r="K742">
        <v>0</v>
      </c>
      <c r="L742">
        <v>1</v>
      </c>
      <c r="M742" s="5">
        <f t="shared" si="45"/>
        <v>94</v>
      </c>
      <c r="N742" s="4">
        <f t="shared" si="46"/>
        <v>0.803418803418803</v>
      </c>
      <c r="O742" s="3">
        <f t="shared" si="47"/>
        <v>0</v>
      </c>
    </row>
    <row r="743" spans="1:15">
      <c r="A743">
        <f t="shared" si="44"/>
        <v>70</v>
      </c>
      <c r="B743" s="1">
        <v>70.2556076049804</v>
      </c>
      <c r="C743">
        <v>16</v>
      </c>
      <c r="D743" s="2">
        <v>44032.8857231134</v>
      </c>
      <c r="E743">
        <v>2020</v>
      </c>
      <c r="F743" t="s">
        <v>31</v>
      </c>
      <c r="G743" t="s">
        <v>17</v>
      </c>
      <c r="H743">
        <v>105926</v>
      </c>
      <c r="I743">
        <v>1</v>
      </c>
      <c r="J743">
        <v>1</v>
      </c>
      <c r="K743">
        <v>0</v>
      </c>
      <c r="L743">
        <v>1</v>
      </c>
      <c r="M743" s="5">
        <f t="shared" si="45"/>
        <v>-54</v>
      </c>
      <c r="N743" s="4">
        <f t="shared" si="46"/>
        <v>3.375</v>
      </c>
      <c r="O743" s="3">
        <f t="shared" si="47"/>
        <v>0</v>
      </c>
    </row>
    <row r="744" spans="1:15">
      <c r="A744">
        <f t="shared" si="44"/>
        <v>143</v>
      </c>
      <c r="B744" s="1">
        <v>143.875289916992</v>
      </c>
      <c r="C744">
        <v>278</v>
      </c>
      <c r="D744" s="2">
        <v>44011.892231331</v>
      </c>
      <c r="E744">
        <v>2021</v>
      </c>
      <c r="F744" t="s">
        <v>31</v>
      </c>
      <c r="G744" t="s">
        <v>17</v>
      </c>
      <c r="H744">
        <v>348493</v>
      </c>
      <c r="I744">
        <v>2</v>
      </c>
      <c r="J744">
        <v>1</v>
      </c>
      <c r="K744">
        <v>1</v>
      </c>
      <c r="L744">
        <v>1</v>
      </c>
      <c r="M744" s="5">
        <f t="shared" si="45"/>
        <v>135</v>
      </c>
      <c r="N744" s="4">
        <f t="shared" si="46"/>
        <v>0.485611510791367</v>
      </c>
      <c r="O744" s="3">
        <f t="shared" si="47"/>
        <v>0</v>
      </c>
    </row>
    <row r="745" spans="1:15">
      <c r="A745">
        <f t="shared" si="44"/>
        <v>177</v>
      </c>
      <c r="B745" s="1">
        <v>177.009902954101</v>
      </c>
      <c r="C745">
        <v>6</v>
      </c>
      <c r="D745" s="2">
        <v>44011.892231331</v>
      </c>
      <c r="E745">
        <v>2020</v>
      </c>
      <c r="F745" t="s">
        <v>31</v>
      </c>
      <c r="G745" t="s">
        <v>17</v>
      </c>
      <c r="H745">
        <v>348493</v>
      </c>
      <c r="I745">
        <v>1</v>
      </c>
      <c r="J745">
        <v>1</v>
      </c>
      <c r="K745">
        <v>1</v>
      </c>
      <c r="L745">
        <v>1</v>
      </c>
      <c r="M745" s="5">
        <f t="shared" si="45"/>
        <v>-171</v>
      </c>
      <c r="N745" s="4">
        <f t="shared" si="46"/>
        <v>28.5</v>
      </c>
      <c r="O745" s="3">
        <f t="shared" si="47"/>
        <v>0</v>
      </c>
    </row>
    <row r="746" spans="1:15">
      <c r="A746">
        <f t="shared" si="44"/>
        <v>21</v>
      </c>
      <c r="B746" s="1">
        <v>21.8575229644775</v>
      </c>
      <c r="C746">
        <v>80</v>
      </c>
      <c r="D746" s="2">
        <v>44006.0029466435</v>
      </c>
      <c r="E746">
        <v>2021</v>
      </c>
      <c r="F746" t="s">
        <v>31</v>
      </c>
      <c r="G746" t="s">
        <v>17</v>
      </c>
      <c r="H746">
        <v>127867</v>
      </c>
      <c r="I746">
        <v>2</v>
      </c>
      <c r="J746">
        <v>1</v>
      </c>
      <c r="K746">
        <v>0</v>
      </c>
      <c r="L746">
        <v>1</v>
      </c>
      <c r="M746" s="5">
        <f t="shared" si="45"/>
        <v>59</v>
      </c>
      <c r="N746" s="4">
        <f t="shared" si="46"/>
        <v>0.7375</v>
      </c>
      <c r="O746" s="3">
        <f t="shared" si="47"/>
        <v>0</v>
      </c>
    </row>
    <row r="747" spans="1:15">
      <c r="A747">
        <f t="shared" si="44"/>
        <v>45</v>
      </c>
      <c r="B747" s="1">
        <v>45.3475875854492</v>
      </c>
      <c r="C747">
        <v>12</v>
      </c>
      <c r="D747" s="2">
        <v>44006.0029466435</v>
      </c>
      <c r="E747">
        <v>2020</v>
      </c>
      <c r="F747" t="s">
        <v>31</v>
      </c>
      <c r="G747" t="s">
        <v>17</v>
      </c>
      <c r="H747">
        <v>127867</v>
      </c>
      <c r="I747">
        <v>1</v>
      </c>
      <c r="J747">
        <v>1</v>
      </c>
      <c r="K747">
        <v>0</v>
      </c>
      <c r="L747">
        <v>1</v>
      </c>
      <c r="M747" s="5">
        <f t="shared" si="45"/>
        <v>-33</v>
      </c>
      <c r="N747" s="4">
        <f t="shared" si="46"/>
        <v>2.75</v>
      </c>
      <c r="O747" s="3">
        <f t="shared" si="47"/>
        <v>0</v>
      </c>
    </row>
    <row r="748" spans="1:15">
      <c r="A748">
        <f t="shared" si="44"/>
        <v>19</v>
      </c>
      <c r="B748" s="1">
        <v>19.5156822204589</v>
      </c>
      <c r="C748">
        <v>51</v>
      </c>
      <c r="D748" s="2">
        <v>43984.0119301736</v>
      </c>
      <c r="E748">
        <v>2021</v>
      </c>
      <c r="F748" t="s">
        <v>31</v>
      </c>
      <c r="G748" t="s">
        <v>17</v>
      </c>
      <c r="H748">
        <v>82799</v>
      </c>
      <c r="I748">
        <v>2</v>
      </c>
      <c r="J748">
        <v>1</v>
      </c>
      <c r="K748">
        <v>0</v>
      </c>
      <c r="L748">
        <v>1</v>
      </c>
      <c r="M748" s="5">
        <f t="shared" si="45"/>
        <v>32</v>
      </c>
      <c r="N748" s="4">
        <f t="shared" si="46"/>
        <v>0.627450980392157</v>
      </c>
      <c r="O748" s="3">
        <f t="shared" si="47"/>
        <v>0</v>
      </c>
    </row>
    <row r="749" spans="1:15">
      <c r="A749">
        <f t="shared" si="44"/>
        <v>26</v>
      </c>
      <c r="B749" s="1">
        <v>26.9920616149902</v>
      </c>
      <c r="C749">
        <v>11</v>
      </c>
      <c r="D749" s="2">
        <v>43984.0119301736</v>
      </c>
      <c r="E749">
        <v>2020</v>
      </c>
      <c r="F749" t="s">
        <v>31</v>
      </c>
      <c r="G749" t="s">
        <v>17</v>
      </c>
      <c r="H749">
        <v>82799</v>
      </c>
      <c r="I749">
        <v>1</v>
      </c>
      <c r="J749">
        <v>1</v>
      </c>
      <c r="K749">
        <v>0</v>
      </c>
      <c r="L749">
        <v>1</v>
      </c>
      <c r="M749" s="5">
        <f t="shared" si="45"/>
        <v>-15</v>
      </c>
      <c r="N749" s="4">
        <f t="shared" si="46"/>
        <v>1.36363636363636</v>
      </c>
      <c r="O749" s="3">
        <f t="shared" si="47"/>
        <v>0</v>
      </c>
    </row>
    <row r="750" spans="1:15">
      <c r="A750">
        <f t="shared" si="44"/>
        <v>6</v>
      </c>
      <c r="B750" s="1">
        <v>6.3434157371521</v>
      </c>
      <c r="C750">
        <v>152</v>
      </c>
      <c r="D750" s="2">
        <v>43978.7561472222</v>
      </c>
      <c r="E750">
        <v>2021</v>
      </c>
      <c r="F750" t="s">
        <v>31</v>
      </c>
      <c r="G750" t="s">
        <v>17</v>
      </c>
      <c r="H750">
        <v>2687641</v>
      </c>
      <c r="I750">
        <v>2</v>
      </c>
      <c r="J750">
        <v>1</v>
      </c>
      <c r="K750">
        <v>0</v>
      </c>
      <c r="L750">
        <v>0</v>
      </c>
      <c r="M750" s="5">
        <f t="shared" si="45"/>
        <v>146</v>
      </c>
      <c r="N750" s="4">
        <f t="shared" si="46"/>
        <v>0.960526315789474</v>
      </c>
      <c r="O750" s="3">
        <f t="shared" si="47"/>
        <v>0</v>
      </c>
    </row>
    <row r="751" spans="1:15">
      <c r="A751">
        <f t="shared" si="44"/>
        <v>6</v>
      </c>
      <c r="B751" s="1">
        <v>6.3434157371521</v>
      </c>
      <c r="C751">
        <v>6</v>
      </c>
      <c r="D751" s="2">
        <v>43978.7561472222</v>
      </c>
      <c r="E751">
        <v>2020</v>
      </c>
      <c r="F751" t="s">
        <v>31</v>
      </c>
      <c r="G751" t="s">
        <v>17</v>
      </c>
      <c r="H751">
        <v>2687641</v>
      </c>
      <c r="I751">
        <v>1</v>
      </c>
      <c r="J751">
        <v>1</v>
      </c>
      <c r="K751">
        <v>0</v>
      </c>
      <c r="L751">
        <v>0</v>
      </c>
      <c r="M751" s="5">
        <f t="shared" si="45"/>
        <v>0</v>
      </c>
      <c r="N751" s="4">
        <f t="shared" si="46"/>
        <v>0</v>
      </c>
      <c r="O751" s="3">
        <f t="shared" si="47"/>
        <v>1</v>
      </c>
    </row>
    <row r="752" spans="1:15">
      <c r="A752">
        <f t="shared" si="44"/>
        <v>15</v>
      </c>
      <c r="B752" s="1">
        <v>15.9963512420654</v>
      </c>
      <c r="C752">
        <v>20</v>
      </c>
      <c r="D752" s="2">
        <v>43969.9936085648</v>
      </c>
      <c r="E752">
        <v>2021</v>
      </c>
      <c r="F752" t="s">
        <v>31</v>
      </c>
      <c r="G752" t="s">
        <v>17</v>
      </c>
      <c r="H752">
        <v>24070</v>
      </c>
      <c r="I752">
        <v>2</v>
      </c>
      <c r="J752">
        <v>0</v>
      </c>
      <c r="K752">
        <v>0</v>
      </c>
      <c r="L752">
        <v>1</v>
      </c>
      <c r="M752" s="5">
        <f t="shared" si="45"/>
        <v>5</v>
      </c>
      <c r="N752" s="4">
        <f t="shared" si="46"/>
        <v>0.25</v>
      </c>
      <c r="O752" s="3">
        <f t="shared" si="47"/>
        <v>0</v>
      </c>
    </row>
    <row r="753" spans="1:15">
      <c r="A753">
        <f t="shared" si="44"/>
        <v>11</v>
      </c>
      <c r="B753" s="1">
        <v>11.3572807312011</v>
      </c>
      <c r="C753">
        <v>6</v>
      </c>
      <c r="D753" s="2">
        <v>43969.9936085648</v>
      </c>
      <c r="E753">
        <v>2020</v>
      </c>
      <c r="F753" t="s">
        <v>31</v>
      </c>
      <c r="G753" t="s">
        <v>17</v>
      </c>
      <c r="H753">
        <v>24070</v>
      </c>
      <c r="I753">
        <v>1</v>
      </c>
      <c r="J753">
        <v>0</v>
      </c>
      <c r="K753">
        <v>0</v>
      </c>
      <c r="L753">
        <v>1</v>
      </c>
      <c r="M753" s="5">
        <f t="shared" si="45"/>
        <v>-5</v>
      </c>
      <c r="N753" s="4">
        <f t="shared" si="46"/>
        <v>0.833333333333333</v>
      </c>
      <c r="O753" s="3">
        <f t="shared" si="47"/>
        <v>0</v>
      </c>
    </row>
    <row r="754" spans="1:15">
      <c r="A754">
        <f t="shared" si="44"/>
        <v>6</v>
      </c>
      <c r="B754" s="1">
        <v>6.3434157371521</v>
      </c>
      <c r="C754">
        <v>44</v>
      </c>
      <c r="D754" s="2">
        <v>43922.9690046296</v>
      </c>
      <c r="E754">
        <v>2021</v>
      </c>
      <c r="F754" t="s">
        <v>31</v>
      </c>
      <c r="G754" t="s">
        <v>17</v>
      </c>
      <c r="H754">
        <v>883877</v>
      </c>
      <c r="I754">
        <v>2</v>
      </c>
      <c r="J754">
        <v>1</v>
      </c>
      <c r="K754">
        <v>0</v>
      </c>
      <c r="L754">
        <v>1</v>
      </c>
      <c r="M754" s="5">
        <f t="shared" si="45"/>
        <v>38</v>
      </c>
      <c r="N754" s="4">
        <f t="shared" si="46"/>
        <v>0.863636363636364</v>
      </c>
      <c r="O754" s="3">
        <f t="shared" si="47"/>
        <v>0</v>
      </c>
    </row>
    <row r="755" spans="1:15">
      <c r="A755">
        <f t="shared" si="44"/>
        <v>6</v>
      </c>
      <c r="B755" s="1">
        <v>6.3434157371521</v>
      </c>
      <c r="C755">
        <v>30</v>
      </c>
      <c r="D755" s="2">
        <v>43922.9690046296</v>
      </c>
      <c r="E755">
        <v>2020</v>
      </c>
      <c r="F755" t="s">
        <v>31</v>
      </c>
      <c r="G755" t="s">
        <v>17</v>
      </c>
      <c r="H755">
        <v>883877</v>
      </c>
      <c r="I755">
        <v>1</v>
      </c>
      <c r="J755">
        <v>1</v>
      </c>
      <c r="K755">
        <v>0</v>
      </c>
      <c r="L755">
        <v>1</v>
      </c>
      <c r="M755" s="5">
        <f t="shared" si="45"/>
        <v>24</v>
      </c>
      <c r="N755" s="4">
        <f t="shared" si="46"/>
        <v>0.8</v>
      </c>
      <c r="O755" s="3">
        <f t="shared" si="47"/>
        <v>0</v>
      </c>
    </row>
    <row r="756" spans="1:15">
      <c r="A756">
        <f t="shared" si="44"/>
        <v>6</v>
      </c>
      <c r="B756" s="1">
        <v>6.3434157371521</v>
      </c>
      <c r="C756">
        <v>71</v>
      </c>
      <c r="D756" s="2">
        <v>43893.9928163542</v>
      </c>
      <c r="E756">
        <v>2021</v>
      </c>
      <c r="F756" t="s">
        <v>31</v>
      </c>
      <c r="G756" t="s">
        <v>17</v>
      </c>
      <c r="H756">
        <v>878857</v>
      </c>
      <c r="I756">
        <v>2</v>
      </c>
      <c r="J756">
        <v>1</v>
      </c>
      <c r="K756">
        <v>1</v>
      </c>
      <c r="L756">
        <v>0</v>
      </c>
      <c r="M756" s="5">
        <f t="shared" si="45"/>
        <v>65</v>
      </c>
      <c r="N756" s="4">
        <f t="shared" si="46"/>
        <v>0.915492957746479</v>
      </c>
      <c r="O756" s="3">
        <f t="shared" si="47"/>
        <v>0</v>
      </c>
    </row>
    <row r="757" spans="1:15">
      <c r="A757">
        <f t="shared" si="44"/>
        <v>6</v>
      </c>
      <c r="B757" s="1">
        <v>6.3434157371521</v>
      </c>
      <c r="C757">
        <v>39</v>
      </c>
      <c r="D757" s="2">
        <v>43893.9928163542</v>
      </c>
      <c r="E757">
        <v>2020</v>
      </c>
      <c r="F757" t="s">
        <v>31</v>
      </c>
      <c r="G757" t="s">
        <v>17</v>
      </c>
      <c r="H757">
        <v>878857</v>
      </c>
      <c r="I757">
        <v>1</v>
      </c>
      <c r="J757">
        <v>1</v>
      </c>
      <c r="K757">
        <v>1</v>
      </c>
      <c r="L757">
        <v>0</v>
      </c>
      <c r="M757" s="5">
        <f t="shared" si="45"/>
        <v>33</v>
      </c>
      <c r="N757" s="4">
        <f t="shared" si="46"/>
        <v>0.846153846153846</v>
      </c>
      <c r="O757" s="3">
        <f t="shared" si="47"/>
        <v>0</v>
      </c>
    </row>
    <row r="758" spans="1:15">
      <c r="A758">
        <f t="shared" si="44"/>
        <v>169</v>
      </c>
      <c r="B758" s="1">
        <v>169.171905517578</v>
      </c>
      <c r="C758">
        <v>93</v>
      </c>
      <c r="D758" s="2">
        <v>43869.010700544</v>
      </c>
      <c r="E758">
        <v>2020</v>
      </c>
      <c r="F758" t="s">
        <v>31</v>
      </c>
      <c r="G758" t="s">
        <v>17</v>
      </c>
      <c r="H758">
        <v>202000</v>
      </c>
      <c r="I758">
        <v>1</v>
      </c>
      <c r="J758">
        <v>0</v>
      </c>
      <c r="K758">
        <v>0</v>
      </c>
      <c r="L758">
        <v>0</v>
      </c>
      <c r="M758" s="5">
        <f t="shared" si="45"/>
        <v>-76</v>
      </c>
      <c r="N758" s="4">
        <f t="shared" si="46"/>
        <v>0.817204301075269</v>
      </c>
      <c r="O758" s="3">
        <f t="shared" si="47"/>
        <v>0</v>
      </c>
    </row>
    <row r="759" spans="1:15">
      <c r="A759">
        <f t="shared" si="44"/>
        <v>6</v>
      </c>
      <c r="B759" s="1">
        <v>6.3434157371521</v>
      </c>
      <c r="C759">
        <v>870</v>
      </c>
      <c r="D759" s="2">
        <v>43868.7305689005</v>
      </c>
      <c r="E759">
        <v>2021</v>
      </c>
      <c r="F759" t="s">
        <v>31</v>
      </c>
      <c r="G759" t="s">
        <v>17</v>
      </c>
      <c r="H759">
        <v>730446</v>
      </c>
      <c r="I759">
        <v>2</v>
      </c>
      <c r="J759">
        <v>1</v>
      </c>
      <c r="K759">
        <v>1</v>
      </c>
      <c r="L759">
        <v>0</v>
      </c>
      <c r="M759" s="5">
        <f t="shared" si="45"/>
        <v>864</v>
      </c>
      <c r="N759" s="4">
        <f t="shared" si="46"/>
        <v>0.993103448275862</v>
      </c>
      <c r="O759" s="3">
        <f t="shared" si="47"/>
        <v>0</v>
      </c>
    </row>
    <row r="760" spans="1:15">
      <c r="A760">
        <f t="shared" si="44"/>
        <v>582</v>
      </c>
      <c r="B760" s="1">
        <v>582.719543457031</v>
      </c>
      <c r="C760">
        <v>10</v>
      </c>
      <c r="D760" s="2">
        <v>43868.7305689005</v>
      </c>
      <c r="E760">
        <v>2020</v>
      </c>
      <c r="F760" t="s">
        <v>31</v>
      </c>
      <c r="G760" t="s">
        <v>17</v>
      </c>
      <c r="H760">
        <v>730446</v>
      </c>
      <c r="I760">
        <v>1</v>
      </c>
      <c r="J760">
        <v>1</v>
      </c>
      <c r="K760">
        <v>1</v>
      </c>
      <c r="L760">
        <v>0</v>
      </c>
      <c r="M760" s="5">
        <f t="shared" si="45"/>
        <v>-572</v>
      </c>
      <c r="N760" s="4">
        <f t="shared" si="46"/>
        <v>57.2</v>
      </c>
      <c r="O760" s="3">
        <f t="shared" si="47"/>
        <v>0</v>
      </c>
    </row>
    <row r="761" spans="1:15">
      <c r="A761">
        <f t="shared" si="44"/>
        <v>6</v>
      </c>
      <c r="B761" s="1">
        <v>6.3434157371521</v>
      </c>
      <c r="C761">
        <v>314</v>
      </c>
      <c r="D761" s="2">
        <v>43796.0467209144</v>
      </c>
      <c r="E761">
        <v>2021</v>
      </c>
      <c r="F761" t="s">
        <v>31</v>
      </c>
      <c r="G761" t="s">
        <v>17</v>
      </c>
      <c r="H761">
        <v>1440333</v>
      </c>
      <c r="I761">
        <v>3</v>
      </c>
      <c r="J761">
        <v>0</v>
      </c>
      <c r="K761">
        <v>1</v>
      </c>
      <c r="L761">
        <v>0</v>
      </c>
      <c r="M761" s="5">
        <f t="shared" si="45"/>
        <v>308</v>
      </c>
      <c r="N761" s="4">
        <f t="shared" si="46"/>
        <v>0.980891719745223</v>
      </c>
      <c r="O761" s="3">
        <f t="shared" si="47"/>
        <v>0</v>
      </c>
    </row>
    <row r="762" spans="1:15">
      <c r="A762">
        <f t="shared" si="44"/>
        <v>10</v>
      </c>
      <c r="B762" s="1">
        <v>10.3103809356689</v>
      </c>
      <c r="C762">
        <v>4</v>
      </c>
      <c r="D762" s="2">
        <v>43796.0467209144</v>
      </c>
      <c r="E762">
        <v>2020</v>
      </c>
      <c r="F762" t="s">
        <v>31</v>
      </c>
      <c r="G762" t="s">
        <v>17</v>
      </c>
      <c r="H762">
        <v>1440333</v>
      </c>
      <c r="I762">
        <v>2</v>
      </c>
      <c r="J762">
        <v>0</v>
      </c>
      <c r="K762">
        <v>1</v>
      </c>
      <c r="L762">
        <v>0</v>
      </c>
      <c r="M762" s="5">
        <f t="shared" si="45"/>
        <v>-6</v>
      </c>
      <c r="N762" s="4">
        <f t="shared" si="46"/>
        <v>1.5</v>
      </c>
      <c r="O762" s="3">
        <f t="shared" si="47"/>
        <v>0</v>
      </c>
    </row>
    <row r="763" spans="1:15">
      <c r="A763">
        <f t="shared" si="44"/>
        <v>6</v>
      </c>
      <c r="B763" s="1">
        <v>6.3434157371521</v>
      </c>
      <c r="C763">
        <v>138</v>
      </c>
      <c r="D763" s="2">
        <v>43796.0467209144</v>
      </c>
      <c r="E763">
        <v>2019</v>
      </c>
      <c r="F763" t="s">
        <v>31</v>
      </c>
      <c r="G763" t="s">
        <v>17</v>
      </c>
      <c r="H763">
        <v>1440333</v>
      </c>
      <c r="I763">
        <v>1</v>
      </c>
      <c r="J763">
        <v>0</v>
      </c>
      <c r="K763">
        <v>1</v>
      </c>
      <c r="L763">
        <v>0</v>
      </c>
      <c r="M763" s="5">
        <f t="shared" si="45"/>
        <v>132</v>
      </c>
      <c r="N763" s="4">
        <f t="shared" si="46"/>
        <v>0.956521739130435</v>
      </c>
      <c r="O763" s="3">
        <f t="shared" si="47"/>
        <v>0</v>
      </c>
    </row>
    <row r="764" spans="1:15">
      <c r="A764">
        <f t="shared" si="44"/>
        <v>6</v>
      </c>
      <c r="B764" s="1">
        <v>6.3434157371521</v>
      </c>
      <c r="C764">
        <v>96</v>
      </c>
      <c r="D764" s="2">
        <v>43770.9934259259</v>
      </c>
      <c r="E764">
        <v>2021</v>
      </c>
      <c r="F764" t="s">
        <v>31</v>
      </c>
      <c r="G764" t="s">
        <v>17</v>
      </c>
      <c r="H764">
        <v>212013</v>
      </c>
      <c r="I764">
        <v>3</v>
      </c>
      <c r="J764">
        <v>0</v>
      </c>
      <c r="K764">
        <v>0</v>
      </c>
      <c r="L764">
        <v>0</v>
      </c>
      <c r="M764" s="5">
        <f t="shared" si="45"/>
        <v>90</v>
      </c>
      <c r="N764" s="4">
        <f t="shared" si="46"/>
        <v>0.9375</v>
      </c>
      <c r="O764" s="3">
        <f t="shared" si="47"/>
        <v>0</v>
      </c>
    </row>
    <row r="765" spans="1:15">
      <c r="A765">
        <f t="shared" si="44"/>
        <v>44</v>
      </c>
      <c r="B765" s="1">
        <v>44.0166435241699</v>
      </c>
      <c r="C765">
        <v>21</v>
      </c>
      <c r="D765" s="2">
        <v>43770.9934259259</v>
      </c>
      <c r="E765">
        <v>2020</v>
      </c>
      <c r="F765" t="s">
        <v>31</v>
      </c>
      <c r="G765" t="s">
        <v>17</v>
      </c>
      <c r="H765">
        <v>212013</v>
      </c>
      <c r="I765">
        <v>2</v>
      </c>
      <c r="J765">
        <v>0</v>
      </c>
      <c r="K765">
        <v>0</v>
      </c>
      <c r="L765">
        <v>0</v>
      </c>
      <c r="M765" s="5">
        <f t="shared" si="45"/>
        <v>-23</v>
      </c>
      <c r="N765" s="4">
        <f t="shared" si="46"/>
        <v>1.0952380952381</v>
      </c>
      <c r="O765" s="3">
        <f t="shared" si="47"/>
        <v>0</v>
      </c>
    </row>
    <row r="766" spans="1:15">
      <c r="A766">
        <f t="shared" si="44"/>
        <v>6</v>
      </c>
      <c r="B766" s="1">
        <v>6.3434157371521</v>
      </c>
      <c r="C766">
        <v>9</v>
      </c>
      <c r="D766" s="2">
        <v>43770.9934259259</v>
      </c>
      <c r="E766">
        <v>2019</v>
      </c>
      <c r="F766" t="s">
        <v>31</v>
      </c>
      <c r="G766" t="s">
        <v>17</v>
      </c>
      <c r="H766">
        <v>212013</v>
      </c>
      <c r="I766">
        <v>1</v>
      </c>
      <c r="J766">
        <v>0</v>
      </c>
      <c r="K766">
        <v>0</v>
      </c>
      <c r="L766">
        <v>0</v>
      </c>
      <c r="M766" s="5">
        <f t="shared" si="45"/>
        <v>3</v>
      </c>
      <c r="N766" s="4">
        <f t="shared" si="46"/>
        <v>0.333333333333333</v>
      </c>
      <c r="O766" s="3">
        <f t="shared" si="47"/>
        <v>0</v>
      </c>
    </row>
    <row r="767" spans="1:15">
      <c r="A767">
        <f t="shared" si="44"/>
        <v>6</v>
      </c>
      <c r="B767" s="1">
        <v>6.3434157371521</v>
      </c>
      <c r="C767">
        <v>54</v>
      </c>
      <c r="D767" s="2">
        <v>43766.7807721875</v>
      </c>
      <c r="E767">
        <v>2021</v>
      </c>
      <c r="F767" t="s">
        <v>31</v>
      </c>
      <c r="G767" t="s">
        <v>17</v>
      </c>
      <c r="H767">
        <v>8202</v>
      </c>
      <c r="I767">
        <v>3</v>
      </c>
      <c r="J767">
        <v>0</v>
      </c>
      <c r="K767">
        <v>0</v>
      </c>
      <c r="L767">
        <v>0</v>
      </c>
      <c r="M767" s="5">
        <f t="shared" si="45"/>
        <v>48</v>
      </c>
      <c r="N767" s="4">
        <f t="shared" si="46"/>
        <v>0.888888888888889</v>
      </c>
      <c r="O767" s="3">
        <f t="shared" si="47"/>
        <v>0</v>
      </c>
    </row>
    <row r="768" spans="1:15">
      <c r="A768">
        <f t="shared" si="44"/>
        <v>7</v>
      </c>
      <c r="B768" s="1">
        <v>7.23568153381347</v>
      </c>
      <c r="C768">
        <v>10</v>
      </c>
      <c r="D768" s="2">
        <v>43766.7807721875</v>
      </c>
      <c r="E768">
        <v>2020</v>
      </c>
      <c r="F768" t="s">
        <v>31</v>
      </c>
      <c r="G768" t="s">
        <v>17</v>
      </c>
      <c r="H768">
        <v>8202</v>
      </c>
      <c r="I768">
        <v>2</v>
      </c>
      <c r="J768">
        <v>0</v>
      </c>
      <c r="K768">
        <v>0</v>
      </c>
      <c r="L768">
        <v>0</v>
      </c>
      <c r="M768" s="5">
        <f t="shared" si="45"/>
        <v>3</v>
      </c>
      <c r="N768" s="4">
        <f t="shared" si="46"/>
        <v>0.3</v>
      </c>
      <c r="O768" s="3">
        <f t="shared" si="47"/>
        <v>0</v>
      </c>
    </row>
    <row r="769" spans="1:15">
      <c r="A769">
        <f t="shared" si="44"/>
        <v>25</v>
      </c>
      <c r="B769" s="1">
        <v>25.5603561401367</v>
      </c>
      <c r="C769">
        <v>87</v>
      </c>
      <c r="D769" s="2">
        <v>43420.8804513889</v>
      </c>
      <c r="E769">
        <v>2021</v>
      </c>
      <c r="F769" t="s">
        <v>31</v>
      </c>
      <c r="G769" t="s">
        <v>34</v>
      </c>
      <c r="H769">
        <v>52542</v>
      </c>
      <c r="I769">
        <v>4</v>
      </c>
      <c r="J769">
        <v>1</v>
      </c>
      <c r="K769">
        <v>0</v>
      </c>
      <c r="L769">
        <v>0</v>
      </c>
      <c r="M769" s="5">
        <f t="shared" si="45"/>
        <v>62</v>
      </c>
      <c r="N769" s="4">
        <f t="shared" si="46"/>
        <v>0.71264367816092</v>
      </c>
      <c r="O769" s="3">
        <f t="shared" si="47"/>
        <v>0</v>
      </c>
    </row>
    <row r="770" spans="1:15">
      <c r="A770">
        <f t="shared" si="44"/>
        <v>58</v>
      </c>
      <c r="B770" s="1">
        <v>58.5653190612793</v>
      </c>
      <c r="C770">
        <v>142</v>
      </c>
      <c r="D770" s="2">
        <v>43420.8804513889</v>
      </c>
      <c r="E770">
        <v>2020</v>
      </c>
      <c r="F770" t="s">
        <v>31</v>
      </c>
      <c r="G770" t="s">
        <v>34</v>
      </c>
      <c r="H770">
        <v>52542</v>
      </c>
      <c r="I770">
        <v>3</v>
      </c>
      <c r="J770">
        <v>1</v>
      </c>
      <c r="K770">
        <v>0</v>
      </c>
      <c r="L770">
        <v>0</v>
      </c>
      <c r="M770" s="5">
        <f t="shared" si="45"/>
        <v>84</v>
      </c>
      <c r="N770" s="4">
        <f t="shared" si="46"/>
        <v>0.591549295774648</v>
      </c>
      <c r="O770" s="3">
        <f t="shared" si="47"/>
        <v>0</v>
      </c>
    </row>
    <row r="771" spans="1:15">
      <c r="A771">
        <f t="shared" ref="A771:A834" si="48">INT(B771)</f>
        <v>6</v>
      </c>
      <c r="B771" s="1">
        <v>6.3434157371521</v>
      </c>
      <c r="C771">
        <v>75</v>
      </c>
      <c r="D771" s="2">
        <v>44174.8339782407</v>
      </c>
      <c r="E771">
        <v>2021</v>
      </c>
      <c r="F771" t="s">
        <v>31</v>
      </c>
      <c r="G771" t="s">
        <v>25</v>
      </c>
      <c r="H771">
        <v>1414890</v>
      </c>
      <c r="I771">
        <v>2</v>
      </c>
      <c r="J771">
        <v>1</v>
      </c>
      <c r="K771">
        <v>0</v>
      </c>
      <c r="L771">
        <v>1</v>
      </c>
      <c r="M771" s="5">
        <f t="shared" ref="M771:M834" si="49">C771-A771</f>
        <v>69</v>
      </c>
      <c r="N771" s="4">
        <f t="shared" ref="N771:N834" si="50">ABS(C771-A771)/C771</f>
        <v>0.92</v>
      </c>
      <c r="O771" s="3">
        <f t="shared" ref="O771:O834" si="51">IF(N771*100&lt;20,1,0)</f>
        <v>0</v>
      </c>
    </row>
    <row r="772" spans="1:15">
      <c r="A772">
        <f t="shared" si="48"/>
        <v>6</v>
      </c>
      <c r="B772" s="1">
        <v>6.3434157371521</v>
      </c>
      <c r="C772">
        <v>10</v>
      </c>
      <c r="D772" s="2">
        <v>44174.8339782407</v>
      </c>
      <c r="E772">
        <v>2020</v>
      </c>
      <c r="F772" t="s">
        <v>31</v>
      </c>
      <c r="G772" t="s">
        <v>25</v>
      </c>
      <c r="H772">
        <v>1414890</v>
      </c>
      <c r="I772">
        <v>1</v>
      </c>
      <c r="J772">
        <v>1</v>
      </c>
      <c r="K772">
        <v>0</v>
      </c>
      <c r="L772">
        <v>1</v>
      </c>
      <c r="M772" s="5">
        <f t="shared" si="49"/>
        <v>4</v>
      </c>
      <c r="N772" s="4">
        <f t="shared" si="50"/>
        <v>0.4</v>
      </c>
      <c r="O772" s="3">
        <f t="shared" si="51"/>
        <v>0</v>
      </c>
    </row>
    <row r="773" spans="1:15">
      <c r="A773">
        <f t="shared" si="48"/>
        <v>9</v>
      </c>
      <c r="B773" s="1">
        <v>9.5001049041748</v>
      </c>
      <c r="C773">
        <v>10</v>
      </c>
      <c r="D773" s="2">
        <v>44153.7727989931</v>
      </c>
      <c r="E773">
        <v>2021</v>
      </c>
      <c r="F773" t="s">
        <v>31</v>
      </c>
      <c r="G773" t="s">
        <v>25</v>
      </c>
      <c r="H773">
        <v>73377</v>
      </c>
      <c r="I773">
        <v>2</v>
      </c>
      <c r="J773">
        <v>1</v>
      </c>
      <c r="K773">
        <v>0</v>
      </c>
      <c r="L773">
        <v>1</v>
      </c>
      <c r="M773" s="5">
        <f t="shared" si="49"/>
        <v>1</v>
      </c>
      <c r="N773" s="4">
        <f t="shared" si="50"/>
        <v>0.1</v>
      </c>
      <c r="O773" s="3">
        <f t="shared" si="51"/>
        <v>1</v>
      </c>
    </row>
    <row r="774" spans="1:15">
      <c r="A774">
        <f t="shared" si="48"/>
        <v>6</v>
      </c>
      <c r="B774" s="1">
        <v>6.3434157371521</v>
      </c>
      <c r="C774">
        <v>2</v>
      </c>
      <c r="D774" s="2">
        <v>44153.7727989931</v>
      </c>
      <c r="E774">
        <v>2020</v>
      </c>
      <c r="F774" t="s">
        <v>31</v>
      </c>
      <c r="G774" t="s">
        <v>25</v>
      </c>
      <c r="H774">
        <v>73377</v>
      </c>
      <c r="I774">
        <v>1</v>
      </c>
      <c r="J774">
        <v>1</v>
      </c>
      <c r="K774">
        <v>0</v>
      </c>
      <c r="L774">
        <v>1</v>
      </c>
      <c r="M774" s="5">
        <f t="shared" si="49"/>
        <v>-4</v>
      </c>
      <c r="N774" s="4">
        <f t="shared" si="50"/>
        <v>2</v>
      </c>
      <c r="O774" s="3">
        <f t="shared" si="51"/>
        <v>0</v>
      </c>
    </row>
    <row r="775" spans="1:15">
      <c r="A775">
        <f t="shared" si="48"/>
        <v>6</v>
      </c>
      <c r="B775" s="1">
        <v>6.3434157371521</v>
      </c>
      <c r="C775">
        <v>20</v>
      </c>
      <c r="D775" s="2">
        <v>44097.9832257755</v>
      </c>
      <c r="E775">
        <v>2021</v>
      </c>
      <c r="F775" t="s">
        <v>31</v>
      </c>
      <c r="G775" t="s">
        <v>25</v>
      </c>
      <c r="H775">
        <v>213654</v>
      </c>
      <c r="I775">
        <v>2</v>
      </c>
      <c r="J775">
        <v>0</v>
      </c>
      <c r="K775">
        <v>0</v>
      </c>
      <c r="L775">
        <v>1</v>
      </c>
      <c r="M775" s="5">
        <f t="shared" si="49"/>
        <v>14</v>
      </c>
      <c r="N775" s="4">
        <f t="shared" si="50"/>
        <v>0.7</v>
      </c>
      <c r="O775" s="3">
        <f t="shared" si="51"/>
        <v>0</v>
      </c>
    </row>
    <row r="776" spans="1:15">
      <c r="A776">
        <f t="shared" si="48"/>
        <v>7</v>
      </c>
      <c r="B776" s="1">
        <v>7.62078285217285</v>
      </c>
      <c r="C776">
        <v>8</v>
      </c>
      <c r="D776" s="2">
        <v>44097.9832257755</v>
      </c>
      <c r="E776">
        <v>2020</v>
      </c>
      <c r="F776" t="s">
        <v>31</v>
      </c>
      <c r="G776" t="s">
        <v>25</v>
      </c>
      <c r="H776">
        <v>213654</v>
      </c>
      <c r="I776">
        <v>1</v>
      </c>
      <c r="J776">
        <v>0</v>
      </c>
      <c r="K776">
        <v>0</v>
      </c>
      <c r="L776">
        <v>1</v>
      </c>
      <c r="M776" s="5">
        <f t="shared" si="49"/>
        <v>1</v>
      </c>
      <c r="N776" s="4">
        <f t="shared" si="50"/>
        <v>0.125</v>
      </c>
      <c r="O776" s="3">
        <f t="shared" si="51"/>
        <v>1</v>
      </c>
    </row>
    <row r="777" spans="1:15">
      <c r="A777">
        <f t="shared" si="48"/>
        <v>6</v>
      </c>
      <c r="B777" s="1">
        <v>6.3434157371521</v>
      </c>
      <c r="C777">
        <v>77</v>
      </c>
      <c r="D777" s="2">
        <v>44096.0121136227</v>
      </c>
      <c r="E777">
        <v>2021</v>
      </c>
      <c r="F777" t="s">
        <v>31</v>
      </c>
      <c r="G777" t="s">
        <v>25</v>
      </c>
      <c r="H777">
        <v>568776</v>
      </c>
      <c r="I777">
        <v>2</v>
      </c>
      <c r="J777">
        <v>0</v>
      </c>
      <c r="K777">
        <v>0</v>
      </c>
      <c r="L777">
        <v>1</v>
      </c>
      <c r="M777" s="5">
        <f t="shared" si="49"/>
        <v>71</v>
      </c>
      <c r="N777" s="4">
        <f t="shared" si="50"/>
        <v>0.922077922077922</v>
      </c>
      <c r="O777" s="3">
        <f t="shared" si="51"/>
        <v>0</v>
      </c>
    </row>
    <row r="778" spans="1:15">
      <c r="A778">
        <f t="shared" si="48"/>
        <v>6</v>
      </c>
      <c r="B778" s="1">
        <v>6.3434157371521</v>
      </c>
      <c r="C778">
        <v>1</v>
      </c>
      <c r="D778" s="2">
        <v>44096.0121136227</v>
      </c>
      <c r="E778">
        <v>2020</v>
      </c>
      <c r="F778" t="s">
        <v>31</v>
      </c>
      <c r="G778" t="s">
        <v>25</v>
      </c>
      <c r="H778">
        <v>568776</v>
      </c>
      <c r="I778">
        <v>1</v>
      </c>
      <c r="J778">
        <v>0</v>
      </c>
      <c r="K778">
        <v>0</v>
      </c>
      <c r="L778">
        <v>1</v>
      </c>
      <c r="M778" s="5">
        <f t="shared" si="49"/>
        <v>-5</v>
      </c>
      <c r="N778" s="4">
        <f t="shared" si="50"/>
        <v>5</v>
      </c>
      <c r="O778" s="3">
        <f t="shared" si="51"/>
        <v>0</v>
      </c>
    </row>
    <row r="779" spans="1:15">
      <c r="A779">
        <f t="shared" si="48"/>
        <v>52</v>
      </c>
      <c r="B779" s="1">
        <v>52.1886444091796</v>
      </c>
      <c r="C779">
        <v>320</v>
      </c>
      <c r="D779" s="2">
        <v>44009.010100463</v>
      </c>
      <c r="E779">
        <v>2021</v>
      </c>
      <c r="F779" t="s">
        <v>31</v>
      </c>
      <c r="G779" t="s">
        <v>25</v>
      </c>
      <c r="H779">
        <v>202000</v>
      </c>
      <c r="I779">
        <v>2</v>
      </c>
      <c r="J779">
        <v>0</v>
      </c>
      <c r="K779">
        <v>0</v>
      </c>
      <c r="L779">
        <v>1</v>
      </c>
      <c r="M779" s="5">
        <f t="shared" si="49"/>
        <v>268</v>
      </c>
      <c r="N779" s="4">
        <f t="shared" si="50"/>
        <v>0.8375</v>
      </c>
      <c r="O779" s="3">
        <f t="shared" si="51"/>
        <v>0</v>
      </c>
    </row>
    <row r="780" spans="1:15">
      <c r="A780">
        <f t="shared" si="48"/>
        <v>208</v>
      </c>
      <c r="B780" s="1">
        <v>208.319259643554</v>
      </c>
      <c r="C780">
        <v>9</v>
      </c>
      <c r="D780" s="2">
        <v>44009.010100463</v>
      </c>
      <c r="E780">
        <v>2020</v>
      </c>
      <c r="F780" t="s">
        <v>31</v>
      </c>
      <c r="G780" t="s">
        <v>25</v>
      </c>
      <c r="H780">
        <v>202000</v>
      </c>
      <c r="I780">
        <v>1</v>
      </c>
      <c r="J780">
        <v>0</v>
      </c>
      <c r="K780">
        <v>0</v>
      </c>
      <c r="L780">
        <v>1</v>
      </c>
      <c r="M780" s="5">
        <f t="shared" si="49"/>
        <v>-199</v>
      </c>
      <c r="N780" s="4">
        <f t="shared" si="50"/>
        <v>22.1111111111111</v>
      </c>
      <c r="O780" s="3">
        <f t="shared" si="51"/>
        <v>0</v>
      </c>
    </row>
    <row r="781" spans="1:15">
      <c r="A781">
        <f t="shared" si="48"/>
        <v>6</v>
      </c>
      <c r="B781" s="1">
        <v>6.3434157371521</v>
      </c>
      <c r="C781">
        <v>64</v>
      </c>
      <c r="D781" s="2">
        <v>43869.0107074884</v>
      </c>
      <c r="E781">
        <v>2021</v>
      </c>
      <c r="F781" t="s">
        <v>31</v>
      </c>
      <c r="G781" t="s">
        <v>25</v>
      </c>
      <c r="H781">
        <v>473749</v>
      </c>
      <c r="I781">
        <v>2</v>
      </c>
      <c r="J781">
        <v>0</v>
      </c>
      <c r="K781">
        <v>1</v>
      </c>
      <c r="L781">
        <v>0</v>
      </c>
      <c r="M781" s="5">
        <f t="shared" si="49"/>
        <v>58</v>
      </c>
      <c r="N781" s="4">
        <f t="shared" si="50"/>
        <v>0.90625</v>
      </c>
      <c r="O781" s="3">
        <f t="shared" si="51"/>
        <v>0</v>
      </c>
    </row>
    <row r="782" spans="1:15">
      <c r="A782">
        <f t="shared" si="48"/>
        <v>6</v>
      </c>
      <c r="B782" s="1">
        <v>6.3434157371521</v>
      </c>
      <c r="C782">
        <v>8</v>
      </c>
      <c r="D782" s="2">
        <v>43869.0107074884</v>
      </c>
      <c r="E782">
        <v>2020</v>
      </c>
      <c r="F782" t="s">
        <v>31</v>
      </c>
      <c r="G782" t="s">
        <v>25</v>
      </c>
      <c r="H782">
        <v>473749</v>
      </c>
      <c r="I782">
        <v>1</v>
      </c>
      <c r="J782">
        <v>0</v>
      </c>
      <c r="K782">
        <v>1</v>
      </c>
      <c r="L782">
        <v>0</v>
      </c>
      <c r="M782" s="5">
        <f t="shared" si="49"/>
        <v>2</v>
      </c>
      <c r="N782" s="4">
        <f t="shared" si="50"/>
        <v>0.25</v>
      </c>
      <c r="O782" s="3">
        <f t="shared" si="51"/>
        <v>0</v>
      </c>
    </row>
    <row r="783" spans="1:15">
      <c r="A783">
        <f t="shared" si="48"/>
        <v>6</v>
      </c>
      <c r="B783" s="1">
        <v>6.3434157371521</v>
      </c>
      <c r="C783">
        <v>66</v>
      </c>
      <c r="D783" s="2">
        <v>43869.0107054745</v>
      </c>
      <c r="E783">
        <v>2021</v>
      </c>
      <c r="F783" t="s">
        <v>31</v>
      </c>
      <c r="G783" t="s">
        <v>25</v>
      </c>
      <c r="H783">
        <v>1059962</v>
      </c>
      <c r="I783">
        <v>2</v>
      </c>
      <c r="J783">
        <v>1</v>
      </c>
      <c r="K783">
        <v>0</v>
      </c>
      <c r="L783">
        <v>0</v>
      </c>
      <c r="M783" s="5">
        <f t="shared" si="49"/>
        <v>60</v>
      </c>
      <c r="N783" s="4">
        <f t="shared" si="50"/>
        <v>0.909090909090909</v>
      </c>
      <c r="O783" s="3">
        <f t="shared" si="51"/>
        <v>0</v>
      </c>
    </row>
    <row r="784" spans="1:15">
      <c r="A784">
        <f t="shared" si="48"/>
        <v>6</v>
      </c>
      <c r="B784" s="1">
        <v>6.3434157371521</v>
      </c>
      <c r="C784">
        <v>12</v>
      </c>
      <c r="D784" s="2">
        <v>43869.0107054745</v>
      </c>
      <c r="E784">
        <v>2020</v>
      </c>
      <c r="F784" t="s">
        <v>31</v>
      </c>
      <c r="G784" t="s">
        <v>25</v>
      </c>
      <c r="H784">
        <v>1059962</v>
      </c>
      <c r="I784">
        <v>1</v>
      </c>
      <c r="J784">
        <v>1</v>
      </c>
      <c r="K784">
        <v>0</v>
      </c>
      <c r="L784">
        <v>0</v>
      </c>
      <c r="M784" s="5">
        <f t="shared" si="49"/>
        <v>6</v>
      </c>
      <c r="N784" s="4">
        <f t="shared" si="50"/>
        <v>0.5</v>
      </c>
      <c r="O784" s="3">
        <f t="shared" si="51"/>
        <v>0</v>
      </c>
    </row>
    <row r="785" spans="1:15">
      <c r="A785">
        <f t="shared" si="48"/>
        <v>6</v>
      </c>
      <c r="B785" s="1">
        <v>6.3434157371521</v>
      </c>
      <c r="C785">
        <v>98</v>
      </c>
      <c r="D785" s="2">
        <v>43869.0107015046</v>
      </c>
      <c r="E785">
        <v>2021</v>
      </c>
      <c r="F785" t="s">
        <v>31</v>
      </c>
      <c r="G785" t="s">
        <v>25</v>
      </c>
      <c r="H785">
        <v>948533</v>
      </c>
      <c r="I785">
        <v>2</v>
      </c>
      <c r="J785">
        <v>1</v>
      </c>
      <c r="K785">
        <v>0</v>
      </c>
      <c r="L785">
        <v>0</v>
      </c>
      <c r="M785" s="5">
        <f t="shared" si="49"/>
        <v>92</v>
      </c>
      <c r="N785" s="4">
        <f t="shared" si="50"/>
        <v>0.938775510204082</v>
      </c>
      <c r="O785" s="3">
        <f t="shared" si="51"/>
        <v>0</v>
      </c>
    </row>
    <row r="786" spans="1:15">
      <c r="A786">
        <f t="shared" si="48"/>
        <v>6</v>
      </c>
      <c r="B786" s="1">
        <v>6.3434157371521</v>
      </c>
      <c r="C786">
        <v>242</v>
      </c>
      <c r="D786" s="2">
        <v>43869.0107015046</v>
      </c>
      <c r="E786">
        <v>2020</v>
      </c>
      <c r="F786" t="s">
        <v>31</v>
      </c>
      <c r="G786" t="s">
        <v>25</v>
      </c>
      <c r="H786">
        <v>948533</v>
      </c>
      <c r="I786">
        <v>1</v>
      </c>
      <c r="J786">
        <v>1</v>
      </c>
      <c r="K786">
        <v>0</v>
      </c>
      <c r="L786">
        <v>0</v>
      </c>
      <c r="M786" s="5">
        <f t="shared" si="49"/>
        <v>236</v>
      </c>
      <c r="N786" s="4">
        <f t="shared" si="50"/>
        <v>0.975206611570248</v>
      </c>
      <c r="O786" s="3">
        <f t="shared" si="51"/>
        <v>0</v>
      </c>
    </row>
    <row r="787" spans="1:15">
      <c r="A787">
        <f t="shared" si="48"/>
        <v>7</v>
      </c>
      <c r="B787" s="1">
        <v>7.81309032440185</v>
      </c>
      <c r="C787">
        <v>33</v>
      </c>
      <c r="D787" s="2">
        <v>43848.0458534722</v>
      </c>
      <c r="E787">
        <v>2021</v>
      </c>
      <c r="F787" t="s">
        <v>31</v>
      </c>
      <c r="G787" t="s">
        <v>25</v>
      </c>
      <c r="H787">
        <v>18702</v>
      </c>
      <c r="I787">
        <v>2</v>
      </c>
      <c r="J787">
        <v>0</v>
      </c>
      <c r="K787">
        <v>0</v>
      </c>
      <c r="L787">
        <v>0</v>
      </c>
      <c r="M787" s="5">
        <f t="shared" si="49"/>
        <v>26</v>
      </c>
      <c r="N787" s="4">
        <f t="shared" si="50"/>
        <v>0.787878787878788</v>
      </c>
      <c r="O787" s="3">
        <f t="shared" si="51"/>
        <v>0</v>
      </c>
    </row>
    <row r="788" spans="1:15">
      <c r="A788">
        <f t="shared" si="48"/>
        <v>8</v>
      </c>
      <c r="B788" s="1">
        <v>8.5941457748413</v>
      </c>
      <c r="C788">
        <v>40</v>
      </c>
      <c r="D788" s="2">
        <v>43848.0458534722</v>
      </c>
      <c r="E788">
        <v>2020</v>
      </c>
      <c r="F788" t="s">
        <v>31</v>
      </c>
      <c r="G788" t="s">
        <v>25</v>
      </c>
      <c r="H788">
        <v>18702</v>
      </c>
      <c r="I788">
        <v>1</v>
      </c>
      <c r="J788">
        <v>0</v>
      </c>
      <c r="K788">
        <v>0</v>
      </c>
      <c r="L788">
        <v>0</v>
      </c>
      <c r="M788" s="5">
        <f t="shared" si="49"/>
        <v>32</v>
      </c>
      <c r="N788" s="4">
        <f t="shared" si="50"/>
        <v>0.8</v>
      </c>
      <c r="O788" s="3">
        <f t="shared" si="51"/>
        <v>0</v>
      </c>
    </row>
    <row r="789" spans="1:15">
      <c r="A789">
        <f t="shared" si="48"/>
        <v>6</v>
      </c>
      <c r="B789" s="1">
        <v>6.3434157371521</v>
      </c>
      <c r="C789">
        <v>119</v>
      </c>
      <c r="D789" s="2">
        <v>43810.8227797454</v>
      </c>
      <c r="E789">
        <v>2021</v>
      </c>
      <c r="F789" t="s">
        <v>31</v>
      </c>
      <c r="G789" t="s">
        <v>25</v>
      </c>
      <c r="H789">
        <v>605549</v>
      </c>
      <c r="I789">
        <v>3</v>
      </c>
      <c r="J789">
        <v>1</v>
      </c>
      <c r="K789">
        <v>1</v>
      </c>
      <c r="L789">
        <v>0</v>
      </c>
      <c r="M789" s="5">
        <f t="shared" si="49"/>
        <v>113</v>
      </c>
      <c r="N789" s="4">
        <f t="shared" si="50"/>
        <v>0.949579831932773</v>
      </c>
      <c r="O789" s="3">
        <f t="shared" si="51"/>
        <v>0</v>
      </c>
    </row>
    <row r="790" spans="1:15">
      <c r="A790">
        <f t="shared" si="48"/>
        <v>16</v>
      </c>
      <c r="B790" s="1">
        <v>16.6113033294677</v>
      </c>
      <c r="C790">
        <v>1</v>
      </c>
      <c r="D790" s="2">
        <v>43810.8227797454</v>
      </c>
      <c r="E790">
        <v>2020</v>
      </c>
      <c r="F790" t="s">
        <v>31</v>
      </c>
      <c r="G790" t="s">
        <v>25</v>
      </c>
      <c r="H790">
        <v>605549</v>
      </c>
      <c r="I790">
        <v>2</v>
      </c>
      <c r="J790">
        <v>1</v>
      </c>
      <c r="K790">
        <v>1</v>
      </c>
      <c r="L790">
        <v>0</v>
      </c>
      <c r="M790" s="5">
        <f t="shared" si="49"/>
        <v>-15</v>
      </c>
      <c r="N790" s="4">
        <f t="shared" si="50"/>
        <v>15</v>
      </c>
      <c r="O790" s="3">
        <f t="shared" si="51"/>
        <v>0</v>
      </c>
    </row>
    <row r="791" spans="1:15">
      <c r="A791">
        <f t="shared" si="48"/>
        <v>6</v>
      </c>
      <c r="B791" s="1">
        <v>6.3434157371521</v>
      </c>
      <c r="C791">
        <v>5</v>
      </c>
      <c r="D791" s="2">
        <v>43810.8227797454</v>
      </c>
      <c r="E791">
        <v>2019</v>
      </c>
      <c r="F791" t="s">
        <v>31</v>
      </c>
      <c r="G791" t="s">
        <v>25</v>
      </c>
      <c r="H791">
        <v>605549</v>
      </c>
      <c r="I791">
        <v>1</v>
      </c>
      <c r="J791">
        <v>1</v>
      </c>
      <c r="K791">
        <v>1</v>
      </c>
      <c r="L791">
        <v>0</v>
      </c>
      <c r="M791" s="5">
        <f t="shared" si="49"/>
        <v>-1</v>
      </c>
      <c r="N791" s="4">
        <f t="shared" si="50"/>
        <v>0.2</v>
      </c>
      <c r="O791" s="3">
        <f t="shared" si="51"/>
        <v>0</v>
      </c>
    </row>
    <row r="792" spans="1:15">
      <c r="A792">
        <f t="shared" si="48"/>
        <v>82</v>
      </c>
      <c r="B792" s="1">
        <v>82.8270721435546</v>
      </c>
      <c r="C792">
        <v>410</v>
      </c>
      <c r="D792" s="2">
        <v>43735.814599456</v>
      </c>
      <c r="E792">
        <v>2021</v>
      </c>
      <c r="F792" t="s">
        <v>31</v>
      </c>
      <c r="G792" t="s">
        <v>25</v>
      </c>
      <c r="H792">
        <v>498531</v>
      </c>
      <c r="I792">
        <v>3</v>
      </c>
      <c r="J792">
        <v>1</v>
      </c>
      <c r="K792">
        <v>1</v>
      </c>
      <c r="L792">
        <v>1</v>
      </c>
      <c r="M792" s="5">
        <f t="shared" si="49"/>
        <v>328</v>
      </c>
      <c r="N792" s="4">
        <f t="shared" si="50"/>
        <v>0.8</v>
      </c>
      <c r="O792" s="3">
        <f t="shared" si="51"/>
        <v>0</v>
      </c>
    </row>
    <row r="793" spans="1:15">
      <c r="A793">
        <f t="shared" si="48"/>
        <v>263</v>
      </c>
      <c r="B793" s="1">
        <v>263.280334472656</v>
      </c>
      <c r="C793">
        <v>97</v>
      </c>
      <c r="D793" s="2">
        <v>43735.814599456</v>
      </c>
      <c r="E793">
        <v>2020</v>
      </c>
      <c r="F793" t="s">
        <v>31</v>
      </c>
      <c r="G793" t="s">
        <v>25</v>
      </c>
      <c r="H793">
        <v>498531</v>
      </c>
      <c r="I793">
        <v>2</v>
      </c>
      <c r="J793">
        <v>1</v>
      </c>
      <c r="K793">
        <v>1</v>
      </c>
      <c r="L793">
        <v>1</v>
      </c>
      <c r="M793" s="5">
        <f t="shared" si="49"/>
        <v>-166</v>
      </c>
      <c r="N793" s="4">
        <f t="shared" si="50"/>
        <v>1.71134020618557</v>
      </c>
      <c r="O793" s="3">
        <f t="shared" si="51"/>
        <v>0</v>
      </c>
    </row>
    <row r="794" spans="1:15">
      <c r="A794">
        <f t="shared" si="48"/>
        <v>17</v>
      </c>
      <c r="B794" s="1">
        <v>17.0356655120849</v>
      </c>
      <c r="C794">
        <v>51</v>
      </c>
      <c r="D794" s="2">
        <v>43735.814599456</v>
      </c>
      <c r="E794">
        <v>2019</v>
      </c>
      <c r="F794" t="s">
        <v>31</v>
      </c>
      <c r="G794" t="s">
        <v>25</v>
      </c>
      <c r="H794">
        <v>498531</v>
      </c>
      <c r="I794">
        <v>1</v>
      </c>
      <c r="J794">
        <v>1</v>
      </c>
      <c r="K794">
        <v>1</v>
      </c>
      <c r="L794">
        <v>1</v>
      </c>
      <c r="M794" s="5">
        <f t="shared" si="49"/>
        <v>34</v>
      </c>
      <c r="N794" s="4">
        <f t="shared" si="50"/>
        <v>0.666666666666667</v>
      </c>
      <c r="O794" s="3">
        <f t="shared" si="51"/>
        <v>0</v>
      </c>
    </row>
    <row r="795" spans="1:15">
      <c r="A795">
        <f t="shared" si="48"/>
        <v>28</v>
      </c>
      <c r="B795" s="1">
        <v>28.1895332336425</v>
      </c>
      <c r="C795">
        <v>252</v>
      </c>
      <c r="D795" s="2">
        <v>43735.8145949074</v>
      </c>
      <c r="E795">
        <v>2021</v>
      </c>
      <c r="F795" t="s">
        <v>31</v>
      </c>
      <c r="G795" t="s">
        <v>25</v>
      </c>
      <c r="H795">
        <v>205688</v>
      </c>
      <c r="I795">
        <v>3</v>
      </c>
      <c r="J795">
        <v>1</v>
      </c>
      <c r="K795">
        <v>0</v>
      </c>
      <c r="L795">
        <v>0</v>
      </c>
      <c r="M795" s="5">
        <f t="shared" si="49"/>
        <v>224</v>
      </c>
      <c r="N795" s="4">
        <f t="shared" si="50"/>
        <v>0.888888888888889</v>
      </c>
      <c r="O795" s="3">
        <f t="shared" si="51"/>
        <v>0</v>
      </c>
    </row>
    <row r="796" spans="1:15">
      <c r="A796">
        <f t="shared" si="48"/>
        <v>166</v>
      </c>
      <c r="B796" s="1">
        <v>166.374618530273</v>
      </c>
      <c r="C796">
        <v>48</v>
      </c>
      <c r="D796" s="2">
        <v>43735.8145949074</v>
      </c>
      <c r="E796">
        <v>2020</v>
      </c>
      <c r="F796" t="s">
        <v>31</v>
      </c>
      <c r="G796" t="s">
        <v>25</v>
      </c>
      <c r="H796">
        <v>205688</v>
      </c>
      <c r="I796">
        <v>2</v>
      </c>
      <c r="J796">
        <v>1</v>
      </c>
      <c r="K796">
        <v>0</v>
      </c>
      <c r="L796">
        <v>0</v>
      </c>
      <c r="M796" s="5">
        <f t="shared" si="49"/>
        <v>-118</v>
      </c>
      <c r="N796" s="4">
        <f t="shared" si="50"/>
        <v>2.45833333333333</v>
      </c>
      <c r="O796" s="3">
        <f t="shared" si="51"/>
        <v>0</v>
      </c>
    </row>
    <row r="797" spans="1:15">
      <c r="A797">
        <f t="shared" si="48"/>
        <v>15</v>
      </c>
      <c r="B797" s="1">
        <v>15.4699630737304</v>
      </c>
      <c r="C797">
        <v>26</v>
      </c>
      <c r="D797" s="2">
        <v>43735.8145949074</v>
      </c>
      <c r="E797">
        <v>2019</v>
      </c>
      <c r="F797" t="s">
        <v>31</v>
      </c>
      <c r="G797" t="s">
        <v>25</v>
      </c>
      <c r="H797">
        <v>205688</v>
      </c>
      <c r="I797">
        <v>1</v>
      </c>
      <c r="J797">
        <v>1</v>
      </c>
      <c r="K797">
        <v>0</v>
      </c>
      <c r="L797">
        <v>0</v>
      </c>
      <c r="M797" s="5">
        <f t="shared" si="49"/>
        <v>11</v>
      </c>
      <c r="N797" s="4">
        <f t="shared" si="50"/>
        <v>0.423076923076923</v>
      </c>
      <c r="O797" s="3">
        <f t="shared" si="51"/>
        <v>0</v>
      </c>
    </row>
    <row r="798" spans="1:15">
      <c r="A798">
        <f t="shared" si="48"/>
        <v>31</v>
      </c>
      <c r="B798" s="1">
        <v>31.7455806732177</v>
      </c>
      <c r="C798">
        <v>708</v>
      </c>
      <c r="D798" s="2">
        <v>43676.9088078704</v>
      </c>
      <c r="E798">
        <v>2021</v>
      </c>
      <c r="F798" t="s">
        <v>31</v>
      </c>
      <c r="G798" t="s">
        <v>25</v>
      </c>
      <c r="H798">
        <v>222167</v>
      </c>
      <c r="I798">
        <v>3</v>
      </c>
      <c r="J798">
        <v>1</v>
      </c>
      <c r="K798">
        <v>1</v>
      </c>
      <c r="L798">
        <v>1</v>
      </c>
      <c r="M798" s="5">
        <f t="shared" si="49"/>
        <v>677</v>
      </c>
      <c r="N798" s="4">
        <f t="shared" si="50"/>
        <v>0.956214689265537</v>
      </c>
      <c r="O798" s="3">
        <f t="shared" si="51"/>
        <v>0</v>
      </c>
    </row>
    <row r="799" spans="1:15">
      <c r="A799">
        <f t="shared" si="48"/>
        <v>517</v>
      </c>
      <c r="B799" s="1">
        <v>517.098937988281</v>
      </c>
      <c r="C799">
        <v>123</v>
      </c>
      <c r="D799" s="2">
        <v>43676.9088078704</v>
      </c>
      <c r="E799">
        <v>2020</v>
      </c>
      <c r="F799" t="s">
        <v>31</v>
      </c>
      <c r="G799" t="s">
        <v>25</v>
      </c>
      <c r="H799">
        <v>222167</v>
      </c>
      <c r="I799">
        <v>2</v>
      </c>
      <c r="J799">
        <v>1</v>
      </c>
      <c r="K799">
        <v>1</v>
      </c>
      <c r="L799">
        <v>1</v>
      </c>
      <c r="M799" s="5">
        <f t="shared" si="49"/>
        <v>-394</v>
      </c>
      <c r="N799" s="4">
        <f t="shared" si="50"/>
        <v>3.20325203252032</v>
      </c>
      <c r="O799" s="3">
        <f t="shared" si="51"/>
        <v>0</v>
      </c>
    </row>
    <row r="800" spans="1:15">
      <c r="A800">
        <f t="shared" si="48"/>
        <v>65</v>
      </c>
      <c r="B800" s="1">
        <v>65.6645202636718</v>
      </c>
      <c r="C800">
        <v>29</v>
      </c>
      <c r="D800" s="2">
        <v>43676.9088078704</v>
      </c>
      <c r="E800">
        <v>2019</v>
      </c>
      <c r="F800" t="s">
        <v>31</v>
      </c>
      <c r="G800" t="s">
        <v>25</v>
      </c>
      <c r="H800">
        <v>222167</v>
      </c>
      <c r="I800">
        <v>1</v>
      </c>
      <c r="J800">
        <v>1</v>
      </c>
      <c r="K800">
        <v>1</v>
      </c>
      <c r="L800">
        <v>1</v>
      </c>
      <c r="M800" s="5">
        <f t="shared" si="49"/>
        <v>-36</v>
      </c>
      <c r="N800" s="4">
        <f t="shared" si="50"/>
        <v>1.24137931034483</v>
      </c>
      <c r="O800" s="3">
        <f t="shared" si="51"/>
        <v>0</v>
      </c>
    </row>
    <row r="801" spans="1:15">
      <c r="A801">
        <f t="shared" si="48"/>
        <v>6</v>
      </c>
      <c r="B801" s="1">
        <v>6.3434157371521</v>
      </c>
      <c r="C801">
        <v>961</v>
      </c>
      <c r="D801" s="2">
        <v>43532.9400191782</v>
      </c>
      <c r="E801">
        <v>2021</v>
      </c>
      <c r="F801" t="s">
        <v>31</v>
      </c>
      <c r="G801" t="s">
        <v>25</v>
      </c>
      <c r="H801">
        <v>821967</v>
      </c>
      <c r="I801">
        <v>3</v>
      </c>
      <c r="J801">
        <v>1</v>
      </c>
      <c r="K801">
        <v>1</v>
      </c>
      <c r="L801">
        <v>1</v>
      </c>
      <c r="M801" s="5">
        <f t="shared" si="49"/>
        <v>955</v>
      </c>
      <c r="N801" s="4">
        <f t="shared" si="50"/>
        <v>0.993756503642039</v>
      </c>
      <c r="O801" s="3">
        <f t="shared" si="51"/>
        <v>0</v>
      </c>
    </row>
    <row r="802" spans="1:15">
      <c r="A802">
        <f t="shared" si="48"/>
        <v>657</v>
      </c>
      <c r="B802" s="1">
        <v>657.343994140625</v>
      </c>
      <c r="C802">
        <v>305</v>
      </c>
      <c r="D802" s="2">
        <v>43532.9400191782</v>
      </c>
      <c r="E802">
        <v>2020</v>
      </c>
      <c r="F802" t="s">
        <v>31</v>
      </c>
      <c r="G802" t="s">
        <v>25</v>
      </c>
      <c r="H802">
        <v>821967</v>
      </c>
      <c r="I802">
        <v>2</v>
      </c>
      <c r="J802">
        <v>1</v>
      </c>
      <c r="K802">
        <v>1</v>
      </c>
      <c r="L802">
        <v>1</v>
      </c>
      <c r="M802" s="5">
        <f t="shared" si="49"/>
        <v>-352</v>
      </c>
      <c r="N802" s="4">
        <f t="shared" si="50"/>
        <v>1.15409836065574</v>
      </c>
      <c r="O802" s="3">
        <f t="shared" si="51"/>
        <v>0</v>
      </c>
    </row>
    <row r="803" spans="1:15">
      <c r="A803">
        <f t="shared" si="48"/>
        <v>108</v>
      </c>
      <c r="B803" s="1">
        <v>108.951911926269</v>
      </c>
      <c r="C803">
        <v>3</v>
      </c>
      <c r="D803" s="2">
        <v>43532.9400191782</v>
      </c>
      <c r="E803">
        <v>2019</v>
      </c>
      <c r="F803" t="s">
        <v>31</v>
      </c>
      <c r="G803" t="s">
        <v>25</v>
      </c>
      <c r="H803">
        <v>821967</v>
      </c>
      <c r="I803">
        <v>1</v>
      </c>
      <c r="J803">
        <v>1</v>
      </c>
      <c r="K803">
        <v>1</v>
      </c>
      <c r="L803">
        <v>1</v>
      </c>
      <c r="M803" s="5">
        <f t="shared" si="49"/>
        <v>-105</v>
      </c>
      <c r="N803" s="4">
        <f t="shared" si="50"/>
        <v>35</v>
      </c>
      <c r="O803" s="3">
        <f t="shared" si="51"/>
        <v>0</v>
      </c>
    </row>
    <row r="804" spans="1:15">
      <c r="A804">
        <f t="shared" si="48"/>
        <v>10</v>
      </c>
      <c r="B804" s="1">
        <v>10.0945215225219</v>
      </c>
      <c r="C804">
        <v>127</v>
      </c>
      <c r="D804" s="2">
        <v>43496.9857638889</v>
      </c>
      <c r="E804">
        <v>2021</v>
      </c>
      <c r="F804" t="s">
        <v>31</v>
      </c>
      <c r="G804" t="s">
        <v>25</v>
      </c>
      <c r="H804">
        <v>8664</v>
      </c>
      <c r="I804">
        <v>3</v>
      </c>
      <c r="J804">
        <v>1</v>
      </c>
      <c r="K804">
        <v>1</v>
      </c>
      <c r="L804">
        <v>0</v>
      </c>
      <c r="M804" s="5">
        <f t="shared" si="49"/>
        <v>117</v>
      </c>
      <c r="N804" s="4">
        <f t="shared" si="50"/>
        <v>0.921259842519685</v>
      </c>
      <c r="O804" s="3">
        <f t="shared" si="51"/>
        <v>0</v>
      </c>
    </row>
    <row r="805" spans="1:15">
      <c r="A805">
        <f t="shared" si="48"/>
        <v>60</v>
      </c>
      <c r="B805" s="1">
        <v>60.1495704650878</v>
      </c>
      <c r="C805">
        <v>108</v>
      </c>
      <c r="D805" s="2">
        <v>43496.9857638889</v>
      </c>
      <c r="E805">
        <v>2020</v>
      </c>
      <c r="F805" t="s">
        <v>31</v>
      </c>
      <c r="G805" t="s">
        <v>25</v>
      </c>
      <c r="H805">
        <v>8664</v>
      </c>
      <c r="I805">
        <v>2</v>
      </c>
      <c r="J805">
        <v>1</v>
      </c>
      <c r="K805">
        <v>1</v>
      </c>
      <c r="L805">
        <v>0</v>
      </c>
      <c r="M805" s="5">
        <f t="shared" si="49"/>
        <v>48</v>
      </c>
      <c r="N805" s="4">
        <f t="shared" si="50"/>
        <v>0.444444444444444</v>
      </c>
      <c r="O805" s="3">
        <f t="shared" si="51"/>
        <v>0</v>
      </c>
    </row>
    <row r="806" spans="1:15">
      <c r="A806">
        <f t="shared" si="48"/>
        <v>32</v>
      </c>
      <c r="B806" s="1">
        <v>32.7682037353515</v>
      </c>
      <c r="C806">
        <v>86</v>
      </c>
      <c r="D806" s="2">
        <v>43496.9857638889</v>
      </c>
      <c r="E806">
        <v>2019</v>
      </c>
      <c r="F806" t="s">
        <v>31</v>
      </c>
      <c r="G806" t="s">
        <v>25</v>
      </c>
      <c r="H806">
        <v>8664</v>
      </c>
      <c r="I806">
        <v>1</v>
      </c>
      <c r="J806">
        <v>1</v>
      </c>
      <c r="K806">
        <v>1</v>
      </c>
      <c r="L806">
        <v>0</v>
      </c>
      <c r="M806" s="5">
        <f t="shared" si="49"/>
        <v>54</v>
      </c>
      <c r="N806" s="4">
        <f t="shared" si="50"/>
        <v>0.627906976744186</v>
      </c>
      <c r="O806" s="3">
        <f t="shared" si="51"/>
        <v>0</v>
      </c>
    </row>
    <row r="807" spans="1:15">
      <c r="A807">
        <f t="shared" si="48"/>
        <v>38</v>
      </c>
      <c r="B807" s="1">
        <v>38.5759468078613</v>
      </c>
      <c r="C807">
        <v>216</v>
      </c>
      <c r="D807" s="2">
        <v>43495.8942939815</v>
      </c>
      <c r="E807">
        <v>2021</v>
      </c>
      <c r="F807" t="s">
        <v>31</v>
      </c>
      <c r="G807" t="s">
        <v>25</v>
      </c>
      <c r="H807">
        <v>213956</v>
      </c>
      <c r="I807">
        <v>3</v>
      </c>
      <c r="J807">
        <v>1</v>
      </c>
      <c r="K807">
        <v>1</v>
      </c>
      <c r="L807">
        <v>1</v>
      </c>
      <c r="M807" s="5">
        <f t="shared" si="49"/>
        <v>178</v>
      </c>
      <c r="N807" s="4">
        <f t="shared" si="50"/>
        <v>0.824074074074074</v>
      </c>
      <c r="O807" s="3">
        <f t="shared" si="51"/>
        <v>0</v>
      </c>
    </row>
    <row r="808" spans="1:15">
      <c r="A808">
        <f t="shared" si="48"/>
        <v>151</v>
      </c>
      <c r="B808" s="1">
        <v>151.167175292968</v>
      </c>
      <c r="C808">
        <v>167</v>
      </c>
      <c r="D808" s="2">
        <v>43495.8942939815</v>
      </c>
      <c r="E808">
        <v>2020</v>
      </c>
      <c r="F808" t="s">
        <v>31</v>
      </c>
      <c r="G808" t="s">
        <v>25</v>
      </c>
      <c r="H808">
        <v>213956</v>
      </c>
      <c r="I808">
        <v>2</v>
      </c>
      <c r="J808">
        <v>1</v>
      </c>
      <c r="K808">
        <v>1</v>
      </c>
      <c r="L808">
        <v>1</v>
      </c>
      <c r="M808" s="5">
        <f t="shared" si="49"/>
        <v>16</v>
      </c>
      <c r="N808" s="4">
        <f t="shared" si="50"/>
        <v>0.0958083832335329</v>
      </c>
      <c r="O808" s="3">
        <f t="shared" si="51"/>
        <v>1</v>
      </c>
    </row>
    <row r="809" spans="1:15">
      <c r="A809">
        <f t="shared" si="48"/>
        <v>103</v>
      </c>
      <c r="B809" s="1">
        <v>103.347549438476</v>
      </c>
      <c r="C809">
        <v>38</v>
      </c>
      <c r="D809" s="2">
        <v>43495.8942939815</v>
      </c>
      <c r="E809">
        <v>2019</v>
      </c>
      <c r="F809" t="s">
        <v>31</v>
      </c>
      <c r="G809" t="s">
        <v>25</v>
      </c>
      <c r="H809">
        <v>213956</v>
      </c>
      <c r="I809">
        <v>1</v>
      </c>
      <c r="J809">
        <v>1</v>
      </c>
      <c r="K809">
        <v>1</v>
      </c>
      <c r="L809">
        <v>1</v>
      </c>
      <c r="M809" s="5">
        <f t="shared" si="49"/>
        <v>-65</v>
      </c>
      <c r="N809" s="4">
        <f t="shared" si="50"/>
        <v>1.71052631578947</v>
      </c>
      <c r="O809" s="3">
        <f t="shared" si="51"/>
        <v>0</v>
      </c>
    </row>
    <row r="810" spans="1:15">
      <c r="A810">
        <f t="shared" si="48"/>
        <v>6</v>
      </c>
      <c r="B810" s="1">
        <v>6.3434157371521</v>
      </c>
      <c r="C810">
        <v>1</v>
      </c>
      <c r="D810" s="2">
        <v>44196.7329190625</v>
      </c>
      <c r="E810">
        <v>2021</v>
      </c>
      <c r="F810" t="s">
        <v>31</v>
      </c>
      <c r="G810" t="s">
        <v>26</v>
      </c>
      <c r="H810">
        <v>57124</v>
      </c>
      <c r="I810">
        <v>2</v>
      </c>
      <c r="J810">
        <v>0</v>
      </c>
      <c r="K810">
        <v>0</v>
      </c>
      <c r="L810">
        <v>0</v>
      </c>
      <c r="M810" s="5">
        <f t="shared" si="49"/>
        <v>-5</v>
      </c>
      <c r="N810" s="4">
        <f t="shared" si="50"/>
        <v>5</v>
      </c>
      <c r="O810" s="3">
        <f t="shared" si="51"/>
        <v>0</v>
      </c>
    </row>
    <row r="811" spans="1:15">
      <c r="A811">
        <f t="shared" si="48"/>
        <v>6</v>
      </c>
      <c r="B811" s="1">
        <v>6.3434157371521</v>
      </c>
      <c r="C811">
        <v>37</v>
      </c>
      <c r="D811" s="2">
        <v>44196.7329190625</v>
      </c>
      <c r="E811">
        <v>2020</v>
      </c>
      <c r="F811" t="s">
        <v>31</v>
      </c>
      <c r="G811" t="s">
        <v>26</v>
      </c>
      <c r="H811">
        <v>57124</v>
      </c>
      <c r="I811">
        <v>1</v>
      </c>
      <c r="J811">
        <v>0</v>
      </c>
      <c r="K811">
        <v>0</v>
      </c>
      <c r="L811">
        <v>0</v>
      </c>
      <c r="M811" s="5">
        <f t="shared" si="49"/>
        <v>31</v>
      </c>
      <c r="N811" s="4">
        <f t="shared" si="50"/>
        <v>0.837837837837838</v>
      </c>
      <c r="O811" s="3">
        <f t="shared" si="51"/>
        <v>0</v>
      </c>
    </row>
    <row r="812" spans="1:15">
      <c r="A812">
        <f t="shared" si="48"/>
        <v>7</v>
      </c>
      <c r="B812" s="1">
        <v>7.64161300659179</v>
      </c>
      <c r="C812">
        <v>36</v>
      </c>
      <c r="D812" s="2">
        <v>44117.9938174421</v>
      </c>
      <c r="E812">
        <v>2020</v>
      </c>
      <c r="F812" t="s">
        <v>31</v>
      </c>
      <c r="G812" t="s">
        <v>26</v>
      </c>
      <c r="H812">
        <v>28697</v>
      </c>
      <c r="I812">
        <v>1</v>
      </c>
      <c r="J812">
        <v>1</v>
      </c>
      <c r="K812">
        <v>0</v>
      </c>
      <c r="L812">
        <v>1</v>
      </c>
      <c r="M812" s="5">
        <f t="shared" si="49"/>
        <v>29</v>
      </c>
      <c r="N812" s="4">
        <f t="shared" si="50"/>
        <v>0.805555555555556</v>
      </c>
      <c r="O812" s="3">
        <f t="shared" si="51"/>
        <v>0</v>
      </c>
    </row>
    <row r="813" spans="1:15">
      <c r="A813">
        <f t="shared" si="48"/>
        <v>10</v>
      </c>
      <c r="B813" s="1">
        <v>10.9635696411132</v>
      </c>
      <c r="C813">
        <v>19</v>
      </c>
      <c r="D813" s="2">
        <v>44095.812175544</v>
      </c>
      <c r="E813">
        <v>2020</v>
      </c>
      <c r="F813" t="s">
        <v>31</v>
      </c>
      <c r="G813" t="s">
        <v>26</v>
      </c>
      <c r="H813">
        <v>28697</v>
      </c>
      <c r="I813">
        <v>1</v>
      </c>
      <c r="J813">
        <v>0</v>
      </c>
      <c r="K813">
        <v>0</v>
      </c>
      <c r="L813">
        <v>1</v>
      </c>
      <c r="M813" s="5">
        <f t="shared" si="49"/>
        <v>9</v>
      </c>
      <c r="N813" s="4">
        <f t="shared" si="50"/>
        <v>0.473684210526316</v>
      </c>
      <c r="O813" s="3">
        <f t="shared" si="51"/>
        <v>0</v>
      </c>
    </row>
    <row r="814" spans="1:15">
      <c r="A814">
        <f t="shared" si="48"/>
        <v>7</v>
      </c>
      <c r="B814" s="1">
        <v>7.83471298217773</v>
      </c>
      <c r="C814">
        <v>92</v>
      </c>
      <c r="D814" s="2">
        <v>44005.9237865741</v>
      </c>
      <c r="E814">
        <v>2021</v>
      </c>
      <c r="F814" t="s">
        <v>31</v>
      </c>
      <c r="G814" t="s">
        <v>26</v>
      </c>
      <c r="H814">
        <v>39395</v>
      </c>
      <c r="I814">
        <v>2</v>
      </c>
      <c r="J814">
        <v>1</v>
      </c>
      <c r="K814">
        <v>0</v>
      </c>
      <c r="L814">
        <v>1</v>
      </c>
      <c r="M814" s="5">
        <f t="shared" si="49"/>
        <v>85</v>
      </c>
      <c r="N814" s="4">
        <f t="shared" si="50"/>
        <v>0.923913043478261</v>
      </c>
      <c r="O814" s="3">
        <f t="shared" si="51"/>
        <v>0</v>
      </c>
    </row>
    <row r="815" spans="1:15">
      <c r="A815">
        <f t="shared" si="48"/>
        <v>45</v>
      </c>
      <c r="B815" s="1">
        <v>45.3886947631835</v>
      </c>
      <c r="C815">
        <v>22</v>
      </c>
      <c r="D815" s="2">
        <v>44005.9237865741</v>
      </c>
      <c r="E815">
        <v>2020</v>
      </c>
      <c r="F815" t="s">
        <v>31</v>
      </c>
      <c r="G815" t="s">
        <v>26</v>
      </c>
      <c r="H815">
        <v>39395</v>
      </c>
      <c r="I815">
        <v>1</v>
      </c>
      <c r="J815">
        <v>1</v>
      </c>
      <c r="K815">
        <v>0</v>
      </c>
      <c r="L815">
        <v>1</v>
      </c>
      <c r="M815" s="5">
        <f t="shared" si="49"/>
        <v>-23</v>
      </c>
      <c r="N815" s="4">
        <f t="shared" si="50"/>
        <v>1.04545454545455</v>
      </c>
      <c r="O815" s="3">
        <f t="shared" si="51"/>
        <v>0</v>
      </c>
    </row>
    <row r="816" spans="1:15">
      <c r="A816">
        <f t="shared" si="48"/>
        <v>6</v>
      </c>
      <c r="B816" s="1">
        <v>6.3434157371521</v>
      </c>
      <c r="C816">
        <v>47</v>
      </c>
      <c r="D816" s="2">
        <v>43971.6781097222</v>
      </c>
      <c r="E816">
        <v>2020</v>
      </c>
      <c r="F816" t="s">
        <v>31</v>
      </c>
      <c r="G816" t="s">
        <v>26</v>
      </c>
      <c r="H816">
        <v>243519</v>
      </c>
      <c r="I816">
        <v>1</v>
      </c>
      <c r="J816">
        <v>0</v>
      </c>
      <c r="K816">
        <v>0</v>
      </c>
      <c r="L816">
        <v>0</v>
      </c>
      <c r="M816" s="5">
        <f t="shared" si="49"/>
        <v>41</v>
      </c>
      <c r="N816" s="4">
        <f t="shared" si="50"/>
        <v>0.872340425531915</v>
      </c>
      <c r="O816" s="3">
        <f t="shared" si="51"/>
        <v>0</v>
      </c>
    </row>
    <row r="817" spans="1:15">
      <c r="A817">
        <f t="shared" si="48"/>
        <v>29</v>
      </c>
      <c r="B817" s="1">
        <v>29.1900386810302</v>
      </c>
      <c r="C817">
        <v>51</v>
      </c>
      <c r="D817" s="2">
        <v>43914.8791613079</v>
      </c>
      <c r="E817">
        <v>2021</v>
      </c>
      <c r="F817" t="s">
        <v>31</v>
      </c>
      <c r="G817" t="s">
        <v>26</v>
      </c>
      <c r="H817">
        <v>154609</v>
      </c>
      <c r="I817">
        <v>2</v>
      </c>
      <c r="J817">
        <v>1</v>
      </c>
      <c r="K817">
        <v>0</v>
      </c>
      <c r="L817">
        <v>1</v>
      </c>
      <c r="M817" s="5">
        <f t="shared" si="49"/>
        <v>22</v>
      </c>
      <c r="N817" s="4">
        <f t="shared" si="50"/>
        <v>0.431372549019608</v>
      </c>
      <c r="O817" s="3">
        <f t="shared" si="51"/>
        <v>0</v>
      </c>
    </row>
    <row r="818" spans="1:15">
      <c r="A818">
        <f t="shared" si="48"/>
        <v>33</v>
      </c>
      <c r="B818" s="1">
        <v>33.2751350402832</v>
      </c>
      <c r="C818">
        <v>100</v>
      </c>
      <c r="D818" s="2">
        <v>43914.8791613079</v>
      </c>
      <c r="E818">
        <v>2020</v>
      </c>
      <c r="F818" t="s">
        <v>31</v>
      </c>
      <c r="G818" t="s">
        <v>26</v>
      </c>
      <c r="H818">
        <v>154609</v>
      </c>
      <c r="I818">
        <v>1</v>
      </c>
      <c r="J818">
        <v>1</v>
      </c>
      <c r="K818">
        <v>0</v>
      </c>
      <c r="L818">
        <v>1</v>
      </c>
      <c r="M818" s="5">
        <f t="shared" si="49"/>
        <v>67</v>
      </c>
      <c r="N818" s="4">
        <f t="shared" si="50"/>
        <v>0.67</v>
      </c>
      <c r="O818" s="3">
        <f t="shared" si="51"/>
        <v>0</v>
      </c>
    </row>
    <row r="819" spans="1:15">
      <c r="A819">
        <f t="shared" si="48"/>
        <v>38</v>
      </c>
      <c r="B819" s="1">
        <v>38.9405403137207</v>
      </c>
      <c r="C819">
        <v>670</v>
      </c>
      <c r="D819" s="2">
        <v>43705.7064922801</v>
      </c>
      <c r="E819">
        <v>2021</v>
      </c>
      <c r="F819" t="s">
        <v>31</v>
      </c>
      <c r="G819" t="s">
        <v>26</v>
      </c>
      <c r="H819">
        <v>507524</v>
      </c>
      <c r="I819">
        <v>3</v>
      </c>
      <c r="J819">
        <v>1</v>
      </c>
      <c r="K819">
        <v>0</v>
      </c>
      <c r="L819">
        <v>0</v>
      </c>
      <c r="M819" s="5">
        <f t="shared" si="49"/>
        <v>632</v>
      </c>
      <c r="N819" s="4">
        <f t="shared" si="50"/>
        <v>0.943283582089552</v>
      </c>
      <c r="O819" s="3">
        <f t="shared" si="51"/>
        <v>0</v>
      </c>
    </row>
    <row r="820" spans="1:15">
      <c r="A820">
        <f t="shared" si="48"/>
        <v>461</v>
      </c>
      <c r="B820" s="1">
        <v>461.579010009765</v>
      </c>
      <c r="C820">
        <v>99</v>
      </c>
      <c r="D820" s="2">
        <v>43705.7064922801</v>
      </c>
      <c r="E820">
        <v>2020</v>
      </c>
      <c r="F820" t="s">
        <v>31</v>
      </c>
      <c r="G820" t="s">
        <v>26</v>
      </c>
      <c r="H820">
        <v>507524</v>
      </c>
      <c r="I820">
        <v>2</v>
      </c>
      <c r="J820">
        <v>1</v>
      </c>
      <c r="K820">
        <v>0</v>
      </c>
      <c r="L820">
        <v>0</v>
      </c>
      <c r="M820" s="5">
        <f t="shared" si="49"/>
        <v>-362</v>
      </c>
      <c r="N820" s="4">
        <f t="shared" si="50"/>
        <v>3.65656565656566</v>
      </c>
      <c r="O820" s="3">
        <f t="shared" si="51"/>
        <v>0</v>
      </c>
    </row>
    <row r="821" spans="1:15">
      <c r="A821">
        <f t="shared" si="48"/>
        <v>12</v>
      </c>
      <c r="B821" s="1">
        <v>12.8123817443847</v>
      </c>
      <c r="C821">
        <v>21</v>
      </c>
      <c r="D821" s="2">
        <v>43705.7064922801</v>
      </c>
      <c r="E821">
        <v>2019</v>
      </c>
      <c r="F821" t="s">
        <v>31</v>
      </c>
      <c r="G821" t="s">
        <v>26</v>
      </c>
      <c r="H821">
        <v>507524</v>
      </c>
      <c r="I821">
        <v>1</v>
      </c>
      <c r="J821">
        <v>1</v>
      </c>
      <c r="K821">
        <v>0</v>
      </c>
      <c r="L821">
        <v>0</v>
      </c>
      <c r="M821" s="5">
        <f t="shared" si="49"/>
        <v>9</v>
      </c>
      <c r="N821" s="4">
        <f t="shared" si="50"/>
        <v>0.428571428571429</v>
      </c>
      <c r="O821" s="3">
        <f t="shared" si="51"/>
        <v>0</v>
      </c>
    </row>
    <row r="822" spans="1:15">
      <c r="A822">
        <f t="shared" si="48"/>
        <v>11</v>
      </c>
      <c r="B822" s="1">
        <v>11.6534576416015</v>
      </c>
      <c r="C822">
        <v>99</v>
      </c>
      <c r="D822" s="2">
        <v>43637.818453125</v>
      </c>
      <c r="E822">
        <v>2021</v>
      </c>
      <c r="F822" t="s">
        <v>31</v>
      </c>
      <c r="G822" t="s">
        <v>26</v>
      </c>
      <c r="H822">
        <v>39999</v>
      </c>
      <c r="I822">
        <v>3</v>
      </c>
      <c r="J822">
        <v>1</v>
      </c>
      <c r="K822">
        <v>0</v>
      </c>
      <c r="L822">
        <v>1</v>
      </c>
      <c r="M822" s="5">
        <f t="shared" si="49"/>
        <v>88</v>
      </c>
      <c r="N822" s="4">
        <f t="shared" si="50"/>
        <v>0.888888888888889</v>
      </c>
      <c r="O822" s="3">
        <f t="shared" si="51"/>
        <v>0</v>
      </c>
    </row>
    <row r="823" spans="1:15">
      <c r="A823">
        <f t="shared" si="48"/>
        <v>63</v>
      </c>
      <c r="B823" s="1">
        <v>63.6990356445312</v>
      </c>
      <c r="C823">
        <v>55</v>
      </c>
      <c r="D823" s="2">
        <v>43637.818453125</v>
      </c>
      <c r="E823">
        <v>2020</v>
      </c>
      <c r="F823" t="s">
        <v>31</v>
      </c>
      <c r="G823" t="s">
        <v>26</v>
      </c>
      <c r="H823">
        <v>39999</v>
      </c>
      <c r="I823">
        <v>2</v>
      </c>
      <c r="J823">
        <v>1</v>
      </c>
      <c r="K823">
        <v>0</v>
      </c>
      <c r="L823">
        <v>1</v>
      </c>
      <c r="M823" s="5">
        <f t="shared" si="49"/>
        <v>-8</v>
      </c>
      <c r="N823" s="4">
        <f t="shared" si="50"/>
        <v>0.145454545454545</v>
      </c>
      <c r="O823" s="3">
        <f t="shared" si="51"/>
        <v>1</v>
      </c>
    </row>
    <row r="824" spans="1:15">
      <c r="A824">
        <f t="shared" si="48"/>
        <v>19</v>
      </c>
      <c r="B824" s="1">
        <v>19.1442031860351</v>
      </c>
      <c r="C824">
        <v>23</v>
      </c>
      <c r="D824" s="2">
        <v>43637.818453125</v>
      </c>
      <c r="E824">
        <v>2019</v>
      </c>
      <c r="F824" t="s">
        <v>31</v>
      </c>
      <c r="G824" t="s">
        <v>26</v>
      </c>
      <c r="H824">
        <v>39999</v>
      </c>
      <c r="I824">
        <v>1</v>
      </c>
      <c r="J824">
        <v>1</v>
      </c>
      <c r="K824">
        <v>0</v>
      </c>
      <c r="L824">
        <v>1</v>
      </c>
      <c r="M824" s="5">
        <f t="shared" si="49"/>
        <v>4</v>
      </c>
      <c r="N824" s="4">
        <f t="shared" si="50"/>
        <v>0.173913043478261</v>
      </c>
      <c r="O824" s="3">
        <f t="shared" si="51"/>
        <v>1</v>
      </c>
    </row>
    <row r="825" spans="1:15">
      <c r="A825">
        <f t="shared" si="48"/>
        <v>20</v>
      </c>
      <c r="B825" s="1">
        <v>20.7314186096191</v>
      </c>
      <c r="C825">
        <v>67</v>
      </c>
      <c r="D825" s="2">
        <v>43595.8716048611</v>
      </c>
      <c r="E825">
        <v>2021</v>
      </c>
      <c r="F825" t="s">
        <v>31</v>
      </c>
      <c r="G825" t="s">
        <v>26</v>
      </c>
      <c r="H825">
        <v>140326</v>
      </c>
      <c r="I825">
        <v>3</v>
      </c>
      <c r="J825">
        <v>0</v>
      </c>
      <c r="K825">
        <v>1</v>
      </c>
      <c r="L825">
        <v>0</v>
      </c>
      <c r="M825" s="5">
        <f t="shared" si="49"/>
        <v>47</v>
      </c>
      <c r="N825" s="4">
        <f t="shared" si="50"/>
        <v>0.701492537313433</v>
      </c>
      <c r="O825" s="3">
        <f t="shared" si="51"/>
        <v>0</v>
      </c>
    </row>
    <row r="826" spans="1:15">
      <c r="A826">
        <f t="shared" si="48"/>
        <v>42</v>
      </c>
      <c r="B826" s="1">
        <v>42.4773750305175</v>
      </c>
      <c r="C826">
        <v>33</v>
      </c>
      <c r="D826" s="2">
        <v>43595.8716048611</v>
      </c>
      <c r="E826">
        <v>2020</v>
      </c>
      <c r="F826" t="s">
        <v>31</v>
      </c>
      <c r="G826" t="s">
        <v>26</v>
      </c>
      <c r="H826">
        <v>140326</v>
      </c>
      <c r="I826">
        <v>2</v>
      </c>
      <c r="J826">
        <v>0</v>
      </c>
      <c r="K826">
        <v>1</v>
      </c>
      <c r="L826">
        <v>0</v>
      </c>
      <c r="M826" s="5">
        <f t="shared" si="49"/>
        <v>-9</v>
      </c>
      <c r="N826" s="4">
        <f t="shared" si="50"/>
        <v>0.272727272727273</v>
      </c>
      <c r="O826" s="3">
        <f t="shared" si="51"/>
        <v>0</v>
      </c>
    </row>
    <row r="827" spans="1:15">
      <c r="A827">
        <f t="shared" si="48"/>
        <v>19</v>
      </c>
      <c r="B827" s="1">
        <v>19.7480068206787</v>
      </c>
      <c r="C827">
        <v>10</v>
      </c>
      <c r="D827" s="2">
        <v>43595.8716048611</v>
      </c>
      <c r="E827">
        <v>2019</v>
      </c>
      <c r="F827" t="s">
        <v>31</v>
      </c>
      <c r="G827" t="s">
        <v>26</v>
      </c>
      <c r="H827">
        <v>140326</v>
      </c>
      <c r="I827">
        <v>1</v>
      </c>
      <c r="J827">
        <v>0</v>
      </c>
      <c r="K827">
        <v>1</v>
      </c>
      <c r="L827">
        <v>0</v>
      </c>
      <c r="M827" s="5">
        <f t="shared" si="49"/>
        <v>-9</v>
      </c>
      <c r="N827" s="4">
        <f t="shared" si="50"/>
        <v>0.9</v>
      </c>
      <c r="O827" s="3">
        <f t="shared" si="51"/>
        <v>0</v>
      </c>
    </row>
    <row r="828" spans="1:15">
      <c r="A828">
        <f t="shared" si="48"/>
        <v>21</v>
      </c>
      <c r="B828" s="1">
        <v>21.3874702453613</v>
      </c>
      <c r="C828">
        <v>123</v>
      </c>
      <c r="D828" s="2">
        <v>43441.0757523148</v>
      </c>
      <c r="E828">
        <v>2021</v>
      </c>
      <c r="F828" t="s">
        <v>31</v>
      </c>
      <c r="G828" t="s">
        <v>26</v>
      </c>
      <c r="H828">
        <v>2910</v>
      </c>
      <c r="I828">
        <v>4</v>
      </c>
      <c r="J828">
        <v>1</v>
      </c>
      <c r="K828">
        <v>1</v>
      </c>
      <c r="L828">
        <v>0</v>
      </c>
      <c r="M828" s="5">
        <f t="shared" si="49"/>
        <v>102</v>
      </c>
      <c r="N828" s="4">
        <f t="shared" si="50"/>
        <v>0.829268292682927</v>
      </c>
      <c r="O828" s="3">
        <f t="shared" si="51"/>
        <v>0</v>
      </c>
    </row>
    <row r="829" spans="1:15">
      <c r="A829">
        <f t="shared" si="48"/>
        <v>29</v>
      </c>
      <c r="B829" s="1">
        <v>29.8643608093261</v>
      </c>
      <c r="C829">
        <v>54</v>
      </c>
      <c r="D829" s="2">
        <v>43441.0757523148</v>
      </c>
      <c r="E829">
        <v>2020</v>
      </c>
      <c r="F829" t="s">
        <v>31</v>
      </c>
      <c r="G829" t="s">
        <v>26</v>
      </c>
      <c r="H829">
        <v>2910</v>
      </c>
      <c r="I829">
        <v>3</v>
      </c>
      <c r="J829">
        <v>1</v>
      </c>
      <c r="K829">
        <v>1</v>
      </c>
      <c r="L829">
        <v>0</v>
      </c>
      <c r="M829" s="5">
        <f t="shared" si="49"/>
        <v>25</v>
      </c>
      <c r="N829" s="4">
        <f t="shared" si="50"/>
        <v>0.462962962962963</v>
      </c>
      <c r="O829" s="3">
        <f t="shared" si="51"/>
        <v>0</v>
      </c>
    </row>
    <row r="830" spans="1:15">
      <c r="A830">
        <f t="shared" si="48"/>
        <v>8</v>
      </c>
      <c r="B830" s="1">
        <v>8.53390407562255</v>
      </c>
      <c r="C830">
        <v>15</v>
      </c>
      <c r="D830" s="2">
        <v>43441.0757523148</v>
      </c>
      <c r="E830">
        <v>2019</v>
      </c>
      <c r="F830" t="s">
        <v>31</v>
      </c>
      <c r="G830" t="s">
        <v>26</v>
      </c>
      <c r="H830">
        <v>2910</v>
      </c>
      <c r="I830">
        <v>2</v>
      </c>
      <c r="J830">
        <v>1</v>
      </c>
      <c r="K830">
        <v>1</v>
      </c>
      <c r="L830">
        <v>0</v>
      </c>
      <c r="M830" s="5">
        <f t="shared" si="49"/>
        <v>7</v>
      </c>
      <c r="N830" s="4">
        <f t="shared" si="50"/>
        <v>0.466666666666667</v>
      </c>
      <c r="O830" s="3">
        <f t="shared" si="51"/>
        <v>0</v>
      </c>
    </row>
    <row r="831" spans="1:15">
      <c r="A831">
        <f t="shared" si="48"/>
        <v>6</v>
      </c>
      <c r="B831" s="1">
        <v>6.3434157371521</v>
      </c>
      <c r="C831">
        <v>7</v>
      </c>
      <c r="D831" s="2">
        <v>43441.0757523148</v>
      </c>
      <c r="E831">
        <v>2018</v>
      </c>
      <c r="F831" t="s">
        <v>31</v>
      </c>
      <c r="G831" t="s">
        <v>26</v>
      </c>
      <c r="H831">
        <v>2910</v>
      </c>
      <c r="I831">
        <v>1</v>
      </c>
      <c r="J831">
        <v>1</v>
      </c>
      <c r="K831">
        <v>1</v>
      </c>
      <c r="L831">
        <v>0</v>
      </c>
      <c r="M831" s="5">
        <f t="shared" si="49"/>
        <v>1</v>
      </c>
      <c r="N831" s="4">
        <f t="shared" si="50"/>
        <v>0.142857142857143</v>
      </c>
      <c r="O831" s="3">
        <f t="shared" si="51"/>
        <v>1</v>
      </c>
    </row>
    <row r="832" spans="1:15">
      <c r="A832">
        <f t="shared" si="48"/>
        <v>24</v>
      </c>
      <c r="B832" s="1">
        <v>24.3080825805664</v>
      </c>
      <c r="C832">
        <v>98</v>
      </c>
      <c r="D832" s="2">
        <v>43371.6245601852</v>
      </c>
      <c r="E832">
        <v>2021</v>
      </c>
      <c r="F832" t="s">
        <v>31</v>
      </c>
      <c r="G832" t="s">
        <v>26</v>
      </c>
      <c r="H832">
        <v>71713</v>
      </c>
      <c r="I832">
        <v>4</v>
      </c>
      <c r="J832">
        <v>1</v>
      </c>
      <c r="K832">
        <v>1</v>
      </c>
      <c r="L832">
        <v>0</v>
      </c>
      <c r="M832" s="5">
        <f t="shared" si="49"/>
        <v>74</v>
      </c>
      <c r="N832" s="4">
        <f t="shared" si="50"/>
        <v>0.755102040816326</v>
      </c>
      <c r="O832" s="3">
        <f t="shared" si="51"/>
        <v>0</v>
      </c>
    </row>
    <row r="833" spans="1:15">
      <c r="A833">
        <f t="shared" si="48"/>
        <v>75</v>
      </c>
      <c r="B833" s="1">
        <v>75.7748794555664</v>
      </c>
      <c r="C833">
        <v>73</v>
      </c>
      <c r="D833" s="2">
        <v>43371.6245601852</v>
      </c>
      <c r="E833">
        <v>2020</v>
      </c>
      <c r="F833" t="s">
        <v>31</v>
      </c>
      <c r="G833" t="s">
        <v>26</v>
      </c>
      <c r="H833">
        <v>71713</v>
      </c>
      <c r="I833">
        <v>3</v>
      </c>
      <c r="J833">
        <v>1</v>
      </c>
      <c r="K833">
        <v>1</v>
      </c>
      <c r="L833">
        <v>0</v>
      </c>
      <c r="M833" s="5">
        <f t="shared" si="49"/>
        <v>-2</v>
      </c>
      <c r="N833" s="4">
        <f t="shared" si="50"/>
        <v>0.0273972602739726</v>
      </c>
      <c r="O833" s="3">
        <f t="shared" si="51"/>
        <v>1</v>
      </c>
    </row>
    <row r="834" spans="1:15">
      <c r="A834">
        <f t="shared" si="48"/>
        <v>47</v>
      </c>
      <c r="B834" s="1">
        <v>47.1992683410644</v>
      </c>
      <c r="C834">
        <v>46</v>
      </c>
      <c r="D834" s="2">
        <v>43371.6245601852</v>
      </c>
      <c r="E834">
        <v>2019</v>
      </c>
      <c r="F834" t="s">
        <v>31</v>
      </c>
      <c r="G834" t="s">
        <v>26</v>
      </c>
      <c r="H834">
        <v>71713</v>
      </c>
      <c r="I834">
        <v>2</v>
      </c>
      <c r="J834">
        <v>1</v>
      </c>
      <c r="K834">
        <v>1</v>
      </c>
      <c r="L834">
        <v>0</v>
      </c>
      <c r="M834" s="5">
        <f t="shared" si="49"/>
        <v>-1</v>
      </c>
      <c r="N834" s="4">
        <f t="shared" si="50"/>
        <v>0.0217391304347826</v>
      </c>
      <c r="O834" s="3">
        <f t="shared" si="51"/>
        <v>1</v>
      </c>
    </row>
    <row r="835" spans="1:15">
      <c r="A835">
        <f t="shared" ref="A835:A898" si="52">INT(B835)</f>
        <v>20</v>
      </c>
      <c r="B835" s="1">
        <v>20.956148147583</v>
      </c>
      <c r="C835">
        <v>238</v>
      </c>
      <c r="D835" s="2">
        <v>43371.6245601852</v>
      </c>
      <c r="E835">
        <v>2018</v>
      </c>
      <c r="F835" t="s">
        <v>31</v>
      </c>
      <c r="G835" t="s">
        <v>26</v>
      </c>
      <c r="H835">
        <v>71713</v>
      </c>
      <c r="I835">
        <v>1</v>
      </c>
      <c r="J835">
        <v>1</v>
      </c>
      <c r="K835">
        <v>1</v>
      </c>
      <c r="L835">
        <v>0</v>
      </c>
      <c r="M835" s="5">
        <f t="shared" ref="M835:M898" si="53">C835-A835</f>
        <v>218</v>
      </c>
      <c r="N835" s="4">
        <f t="shared" ref="N835:N898" si="54">ABS(C835-A835)/C835</f>
        <v>0.915966386554622</v>
      </c>
      <c r="O835" s="3">
        <f t="shared" ref="O835:O898" si="55">IF(N835*100&lt;20,1,0)</f>
        <v>0</v>
      </c>
    </row>
    <row r="836" spans="1:15">
      <c r="A836">
        <f t="shared" si="52"/>
        <v>6</v>
      </c>
      <c r="B836" s="1">
        <v>6.6627812385559</v>
      </c>
      <c r="C836">
        <v>992</v>
      </c>
      <c r="D836" s="2">
        <v>43329.8083079514</v>
      </c>
      <c r="E836">
        <v>2021</v>
      </c>
      <c r="F836" t="s">
        <v>31</v>
      </c>
      <c r="G836" t="s">
        <v>26</v>
      </c>
      <c r="H836">
        <v>780940</v>
      </c>
      <c r="I836">
        <v>4</v>
      </c>
      <c r="J836">
        <v>1</v>
      </c>
      <c r="K836">
        <v>1</v>
      </c>
      <c r="L836">
        <v>1</v>
      </c>
      <c r="M836" s="5">
        <f t="shared" si="53"/>
        <v>986</v>
      </c>
      <c r="N836" s="4">
        <f t="shared" si="54"/>
        <v>0.993951612903226</v>
      </c>
      <c r="O836" s="3">
        <f t="shared" si="55"/>
        <v>0</v>
      </c>
    </row>
    <row r="837" spans="1:15">
      <c r="A837">
        <f t="shared" si="52"/>
        <v>692</v>
      </c>
      <c r="B837" s="1">
        <v>692.712463378906</v>
      </c>
      <c r="C837">
        <v>802</v>
      </c>
      <c r="D837" s="2">
        <v>43329.8083079514</v>
      </c>
      <c r="E837">
        <v>2020</v>
      </c>
      <c r="F837" t="s">
        <v>31</v>
      </c>
      <c r="G837" t="s">
        <v>26</v>
      </c>
      <c r="H837">
        <v>780940</v>
      </c>
      <c r="I837">
        <v>3</v>
      </c>
      <c r="J837">
        <v>1</v>
      </c>
      <c r="K837">
        <v>1</v>
      </c>
      <c r="L837">
        <v>1</v>
      </c>
      <c r="M837" s="5">
        <f t="shared" si="53"/>
        <v>110</v>
      </c>
      <c r="N837" s="4">
        <f t="shared" si="54"/>
        <v>0.13715710723192</v>
      </c>
      <c r="O837" s="3">
        <f t="shared" si="55"/>
        <v>1</v>
      </c>
    </row>
    <row r="838" spans="1:15">
      <c r="A838">
        <f t="shared" si="52"/>
        <v>530</v>
      </c>
      <c r="B838" s="1">
        <v>530.286071777343</v>
      </c>
      <c r="C838">
        <v>230</v>
      </c>
      <c r="D838" s="2">
        <v>43329.8083079514</v>
      </c>
      <c r="E838">
        <v>2019</v>
      </c>
      <c r="F838" t="s">
        <v>31</v>
      </c>
      <c r="G838" t="s">
        <v>26</v>
      </c>
      <c r="H838">
        <v>780940</v>
      </c>
      <c r="I838">
        <v>2</v>
      </c>
      <c r="J838">
        <v>1</v>
      </c>
      <c r="K838">
        <v>1</v>
      </c>
      <c r="L838">
        <v>1</v>
      </c>
      <c r="M838" s="5">
        <f t="shared" si="53"/>
        <v>-300</v>
      </c>
      <c r="N838" s="4">
        <f t="shared" si="54"/>
        <v>1.30434782608696</v>
      </c>
      <c r="O838" s="3">
        <f t="shared" si="55"/>
        <v>0</v>
      </c>
    </row>
    <row r="839" spans="1:15">
      <c r="A839">
        <f t="shared" si="52"/>
        <v>62</v>
      </c>
      <c r="B839" s="1">
        <v>62.1154136657714</v>
      </c>
      <c r="C839">
        <v>295</v>
      </c>
      <c r="D839" s="2">
        <v>43329.8083079514</v>
      </c>
      <c r="E839">
        <v>2018</v>
      </c>
      <c r="F839" t="s">
        <v>31</v>
      </c>
      <c r="G839" t="s">
        <v>26</v>
      </c>
      <c r="H839">
        <v>780940</v>
      </c>
      <c r="I839">
        <v>1</v>
      </c>
      <c r="J839">
        <v>1</v>
      </c>
      <c r="K839">
        <v>1</v>
      </c>
      <c r="L839">
        <v>1</v>
      </c>
      <c r="M839" s="5">
        <f t="shared" si="53"/>
        <v>233</v>
      </c>
      <c r="N839" s="4">
        <f t="shared" si="54"/>
        <v>0.789830508474576</v>
      </c>
      <c r="O839" s="3">
        <f t="shared" si="55"/>
        <v>0</v>
      </c>
    </row>
    <row r="840" spans="1:15">
      <c r="A840">
        <f t="shared" si="52"/>
        <v>166</v>
      </c>
      <c r="B840" s="1">
        <v>166.89598083496</v>
      </c>
      <c r="C840">
        <v>1421</v>
      </c>
      <c r="D840" s="2">
        <v>43327.8796792477</v>
      </c>
      <c r="E840">
        <v>2021</v>
      </c>
      <c r="F840" t="s">
        <v>31</v>
      </c>
      <c r="G840" t="s">
        <v>26</v>
      </c>
      <c r="H840">
        <v>126183</v>
      </c>
      <c r="I840">
        <v>4</v>
      </c>
      <c r="J840">
        <v>1</v>
      </c>
      <c r="K840">
        <v>1</v>
      </c>
      <c r="L840">
        <v>1</v>
      </c>
      <c r="M840" s="5">
        <f t="shared" si="53"/>
        <v>1255</v>
      </c>
      <c r="N840" s="4">
        <f t="shared" si="54"/>
        <v>0.883180858550317</v>
      </c>
      <c r="O840" s="3">
        <f t="shared" si="55"/>
        <v>0</v>
      </c>
    </row>
    <row r="841" spans="1:15">
      <c r="A841">
        <f t="shared" si="52"/>
        <v>1265</v>
      </c>
      <c r="B841" s="1">
        <v>1265.03063964843</v>
      </c>
      <c r="C841">
        <v>876</v>
      </c>
      <c r="D841" s="2">
        <v>43327.8796792477</v>
      </c>
      <c r="E841">
        <v>2020</v>
      </c>
      <c r="F841" t="s">
        <v>31</v>
      </c>
      <c r="G841" t="s">
        <v>26</v>
      </c>
      <c r="H841">
        <v>126183</v>
      </c>
      <c r="I841">
        <v>3</v>
      </c>
      <c r="J841">
        <v>1</v>
      </c>
      <c r="K841">
        <v>1</v>
      </c>
      <c r="L841">
        <v>1</v>
      </c>
      <c r="M841" s="5">
        <f t="shared" si="53"/>
        <v>-389</v>
      </c>
      <c r="N841" s="4">
        <f t="shared" si="54"/>
        <v>0.444063926940639</v>
      </c>
      <c r="O841" s="3">
        <f t="shared" si="55"/>
        <v>0</v>
      </c>
    </row>
    <row r="842" spans="1:15">
      <c r="A842">
        <f t="shared" si="52"/>
        <v>676</v>
      </c>
      <c r="B842" s="1">
        <v>676.806701660156</v>
      </c>
      <c r="C842">
        <v>342</v>
      </c>
      <c r="D842" s="2">
        <v>43327.8796792477</v>
      </c>
      <c r="E842">
        <v>2019</v>
      </c>
      <c r="F842" t="s">
        <v>31</v>
      </c>
      <c r="G842" t="s">
        <v>26</v>
      </c>
      <c r="H842">
        <v>126183</v>
      </c>
      <c r="I842">
        <v>2</v>
      </c>
      <c r="J842">
        <v>1</v>
      </c>
      <c r="K842">
        <v>1</v>
      </c>
      <c r="L842">
        <v>1</v>
      </c>
      <c r="M842" s="5">
        <f t="shared" si="53"/>
        <v>-334</v>
      </c>
      <c r="N842" s="4">
        <f t="shared" si="54"/>
        <v>0.976608187134503</v>
      </c>
      <c r="O842" s="3">
        <f t="shared" si="55"/>
        <v>0</v>
      </c>
    </row>
    <row r="843" spans="1:15">
      <c r="A843">
        <f t="shared" si="52"/>
        <v>201</v>
      </c>
      <c r="B843" s="1">
        <v>201.717956542968</v>
      </c>
      <c r="C843">
        <v>5</v>
      </c>
      <c r="D843" s="2">
        <v>43327.8796792477</v>
      </c>
      <c r="E843">
        <v>2018</v>
      </c>
      <c r="F843" t="s">
        <v>31</v>
      </c>
      <c r="G843" t="s">
        <v>26</v>
      </c>
      <c r="H843">
        <v>126183</v>
      </c>
      <c r="I843">
        <v>1</v>
      </c>
      <c r="J843">
        <v>1</v>
      </c>
      <c r="K843">
        <v>1</v>
      </c>
      <c r="L843">
        <v>1</v>
      </c>
      <c r="M843" s="5">
        <f t="shared" si="53"/>
        <v>-196</v>
      </c>
      <c r="N843" s="4">
        <f t="shared" si="54"/>
        <v>39.2</v>
      </c>
      <c r="O843" s="3">
        <f t="shared" si="55"/>
        <v>0</v>
      </c>
    </row>
    <row r="844" spans="1:15">
      <c r="A844">
        <f t="shared" si="52"/>
        <v>6</v>
      </c>
      <c r="B844" s="1">
        <v>6.3434157371521</v>
      </c>
      <c r="C844">
        <v>14</v>
      </c>
      <c r="D844" s="2">
        <v>44217.029009919</v>
      </c>
      <c r="E844">
        <v>2021</v>
      </c>
      <c r="F844" t="s">
        <v>31</v>
      </c>
      <c r="G844" t="s">
        <v>27</v>
      </c>
      <c r="H844">
        <v>231355</v>
      </c>
      <c r="I844">
        <v>1</v>
      </c>
      <c r="J844">
        <v>0</v>
      </c>
      <c r="K844">
        <v>0</v>
      </c>
      <c r="L844">
        <v>0</v>
      </c>
      <c r="M844" s="5">
        <f t="shared" si="53"/>
        <v>8</v>
      </c>
      <c r="N844" s="4">
        <f t="shared" si="54"/>
        <v>0.571428571428571</v>
      </c>
      <c r="O844" s="3">
        <f t="shared" si="55"/>
        <v>0</v>
      </c>
    </row>
    <row r="845" spans="1:15">
      <c r="A845">
        <f t="shared" si="52"/>
        <v>6</v>
      </c>
      <c r="B845" s="1">
        <v>6.3434157371521</v>
      </c>
      <c r="C845">
        <v>40</v>
      </c>
      <c r="D845" s="2">
        <v>44203.0205736921</v>
      </c>
      <c r="E845">
        <v>2021</v>
      </c>
      <c r="F845" t="s">
        <v>31</v>
      </c>
      <c r="G845" t="s">
        <v>27</v>
      </c>
      <c r="H845">
        <v>852135</v>
      </c>
      <c r="I845">
        <v>1</v>
      </c>
      <c r="J845">
        <v>0</v>
      </c>
      <c r="K845">
        <v>0</v>
      </c>
      <c r="L845">
        <v>1</v>
      </c>
      <c r="M845" s="5">
        <f t="shared" si="53"/>
        <v>34</v>
      </c>
      <c r="N845" s="4">
        <f t="shared" si="54"/>
        <v>0.85</v>
      </c>
      <c r="O845" s="3">
        <f t="shared" si="55"/>
        <v>0</v>
      </c>
    </row>
    <row r="846" spans="1:15">
      <c r="A846">
        <f t="shared" si="52"/>
        <v>6</v>
      </c>
      <c r="B846" s="1">
        <v>6.3434157371521</v>
      </c>
      <c r="C846">
        <v>4</v>
      </c>
      <c r="D846" s="2">
        <v>44153.7728043981</v>
      </c>
      <c r="E846">
        <v>2021</v>
      </c>
      <c r="F846" t="s">
        <v>31</v>
      </c>
      <c r="G846" t="s">
        <v>27</v>
      </c>
      <c r="H846">
        <v>286478</v>
      </c>
      <c r="I846">
        <v>2</v>
      </c>
      <c r="J846">
        <v>1</v>
      </c>
      <c r="K846">
        <v>0</v>
      </c>
      <c r="L846">
        <v>0</v>
      </c>
      <c r="M846" s="5">
        <f t="shared" si="53"/>
        <v>-2</v>
      </c>
      <c r="N846" s="4">
        <f t="shared" si="54"/>
        <v>0.5</v>
      </c>
      <c r="O846" s="3">
        <f t="shared" si="55"/>
        <v>0</v>
      </c>
    </row>
    <row r="847" spans="1:15">
      <c r="A847">
        <f t="shared" si="52"/>
        <v>6</v>
      </c>
      <c r="B847" s="1">
        <v>6.3434157371521</v>
      </c>
      <c r="C847">
        <v>2</v>
      </c>
      <c r="D847" s="2">
        <v>44153.7728043981</v>
      </c>
      <c r="E847">
        <v>2020</v>
      </c>
      <c r="F847" t="s">
        <v>31</v>
      </c>
      <c r="G847" t="s">
        <v>27</v>
      </c>
      <c r="H847">
        <v>286478</v>
      </c>
      <c r="I847">
        <v>1</v>
      </c>
      <c r="J847">
        <v>1</v>
      </c>
      <c r="K847">
        <v>0</v>
      </c>
      <c r="L847">
        <v>0</v>
      </c>
      <c r="M847" s="5">
        <f t="shared" si="53"/>
        <v>-4</v>
      </c>
      <c r="N847" s="4">
        <f t="shared" si="54"/>
        <v>2</v>
      </c>
      <c r="O847" s="3">
        <f t="shared" si="55"/>
        <v>0</v>
      </c>
    </row>
    <row r="848" spans="1:15">
      <c r="A848">
        <f t="shared" si="52"/>
        <v>6</v>
      </c>
      <c r="B848" s="1">
        <v>6.3434157371521</v>
      </c>
      <c r="C848">
        <v>4</v>
      </c>
      <c r="D848" s="2">
        <v>44153.7728009259</v>
      </c>
      <c r="E848">
        <v>2021</v>
      </c>
      <c r="F848" t="s">
        <v>31</v>
      </c>
      <c r="G848" t="s">
        <v>27</v>
      </c>
      <c r="H848">
        <v>286478</v>
      </c>
      <c r="I848">
        <v>2</v>
      </c>
      <c r="J848">
        <v>1</v>
      </c>
      <c r="K848">
        <v>0</v>
      </c>
      <c r="L848">
        <v>0</v>
      </c>
      <c r="M848" s="5">
        <f t="shared" si="53"/>
        <v>-2</v>
      </c>
      <c r="N848" s="4">
        <f t="shared" si="54"/>
        <v>0.5</v>
      </c>
      <c r="O848" s="3">
        <f t="shared" si="55"/>
        <v>0</v>
      </c>
    </row>
    <row r="849" spans="1:15">
      <c r="A849">
        <f t="shared" si="52"/>
        <v>6</v>
      </c>
      <c r="B849" s="1">
        <v>6.3434157371521</v>
      </c>
      <c r="C849">
        <v>18</v>
      </c>
      <c r="D849" s="2">
        <v>44153.7728009259</v>
      </c>
      <c r="E849">
        <v>2020</v>
      </c>
      <c r="F849" t="s">
        <v>31</v>
      </c>
      <c r="G849" t="s">
        <v>27</v>
      </c>
      <c r="H849">
        <v>286478</v>
      </c>
      <c r="I849">
        <v>1</v>
      </c>
      <c r="J849">
        <v>1</v>
      </c>
      <c r="K849">
        <v>0</v>
      </c>
      <c r="L849">
        <v>0</v>
      </c>
      <c r="M849" s="5">
        <f t="shared" si="53"/>
        <v>12</v>
      </c>
      <c r="N849" s="4">
        <f t="shared" si="54"/>
        <v>0.666666666666667</v>
      </c>
      <c r="O849" s="3">
        <f t="shared" si="55"/>
        <v>0</v>
      </c>
    </row>
    <row r="850" spans="1:15">
      <c r="A850">
        <f t="shared" si="52"/>
        <v>6</v>
      </c>
      <c r="B850" s="1">
        <v>6.3434157371521</v>
      </c>
      <c r="C850">
        <v>49</v>
      </c>
      <c r="D850" s="2">
        <v>44124.8964812153</v>
      </c>
      <c r="E850">
        <v>2021</v>
      </c>
      <c r="F850" t="s">
        <v>31</v>
      </c>
      <c r="G850" t="s">
        <v>27</v>
      </c>
      <c r="H850">
        <v>873122</v>
      </c>
      <c r="I850">
        <v>2</v>
      </c>
      <c r="J850">
        <v>0</v>
      </c>
      <c r="K850">
        <v>0</v>
      </c>
      <c r="L850">
        <v>1</v>
      </c>
      <c r="M850" s="5">
        <f t="shared" si="53"/>
        <v>43</v>
      </c>
      <c r="N850" s="4">
        <f t="shared" si="54"/>
        <v>0.877551020408163</v>
      </c>
      <c r="O850" s="3">
        <f t="shared" si="55"/>
        <v>0</v>
      </c>
    </row>
    <row r="851" spans="1:15">
      <c r="A851">
        <f t="shared" si="52"/>
        <v>6</v>
      </c>
      <c r="B851" s="1">
        <v>6.3434157371521</v>
      </c>
      <c r="C851">
        <v>3</v>
      </c>
      <c r="D851" s="2">
        <v>44124.8964812153</v>
      </c>
      <c r="E851">
        <v>2020</v>
      </c>
      <c r="F851" t="s">
        <v>31</v>
      </c>
      <c r="G851" t="s">
        <v>27</v>
      </c>
      <c r="H851">
        <v>873122</v>
      </c>
      <c r="I851">
        <v>1</v>
      </c>
      <c r="J851">
        <v>0</v>
      </c>
      <c r="K851">
        <v>0</v>
      </c>
      <c r="L851">
        <v>1</v>
      </c>
      <c r="M851" s="5">
        <f t="shared" si="53"/>
        <v>-3</v>
      </c>
      <c r="N851" s="4">
        <f t="shared" si="54"/>
        <v>1</v>
      </c>
      <c r="O851" s="3">
        <f t="shared" si="55"/>
        <v>0</v>
      </c>
    </row>
    <row r="852" spans="1:15">
      <c r="A852">
        <f t="shared" si="52"/>
        <v>9</v>
      </c>
      <c r="B852" s="1">
        <v>9.90528106689453</v>
      </c>
      <c r="C852">
        <v>4</v>
      </c>
      <c r="D852" s="2">
        <v>44124.8964805903</v>
      </c>
      <c r="E852">
        <v>2021</v>
      </c>
      <c r="F852" t="s">
        <v>31</v>
      </c>
      <c r="G852" t="s">
        <v>27</v>
      </c>
      <c r="H852">
        <v>185010</v>
      </c>
      <c r="I852">
        <v>2</v>
      </c>
      <c r="J852">
        <v>1</v>
      </c>
      <c r="K852">
        <v>0</v>
      </c>
      <c r="L852">
        <v>0</v>
      </c>
      <c r="M852" s="5">
        <f t="shared" si="53"/>
        <v>-5</v>
      </c>
      <c r="N852" s="4">
        <f t="shared" si="54"/>
        <v>1.25</v>
      </c>
      <c r="O852" s="3">
        <f t="shared" si="55"/>
        <v>0</v>
      </c>
    </row>
    <row r="853" spans="1:15">
      <c r="A853">
        <f t="shared" si="52"/>
        <v>6</v>
      </c>
      <c r="B853" s="1">
        <v>6.3434157371521</v>
      </c>
      <c r="C853">
        <v>8</v>
      </c>
      <c r="D853" s="2">
        <v>44124.8964805903</v>
      </c>
      <c r="E853">
        <v>2020</v>
      </c>
      <c r="F853" t="s">
        <v>31</v>
      </c>
      <c r="G853" t="s">
        <v>27</v>
      </c>
      <c r="H853">
        <v>185010</v>
      </c>
      <c r="I853">
        <v>1</v>
      </c>
      <c r="J853">
        <v>1</v>
      </c>
      <c r="K853">
        <v>0</v>
      </c>
      <c r="L853">
        <v>0</v>
      </c>
      <c r="M853" s="5">
        <f t="shared" si="53"/>
        <v>2</v>
      </c>
      <c r="N853" s="4">
        <f t="shared" si="54"/>
        <v>0.25</v>
      </c>
      <c r="O853" s="3">
        <f t="shared" si="55"/>
        <v>0</v>
      </c>
    </row>
    <row r="854" spans="1:15">
      <c r="A854">
        <f t="shared" si="52"/>
        <v>13</v>
      </c>
      <c r="B854" s="1">
        <v>13.0217704772949</v>
      </c>
      <c r="C854">
        <v>4</v>
      </c>
      <c r="D854" s="2">
        <v>44124.8964802083</v>
      </c>
      <c r="E854">
        <v>2021</v>
      </c>
      <c r="F854" t="s">
        <v>31</v>
      </c>
      <c r="G854" t="s">
        <v>27</v>
      </c>
      <c r="H854">
        <v>7743</v>
      </c>
      <c r="I854">
        <v>2</v>
      </c>
      <c r="J854">
        <v>0</v>
      </c>
      <c r="K854">
        <v>0</v>
      </c>
      <c r="L854">
        <v>0</v>
      </c>
      <c r="M854" s="5">
        <f t="shared" si="53"/>
        <v>-9</v>
      </c>
      <c r="N854" s="4">
        <f t="shared" si="54"/>
        <v>2.25</v>
      </c>
      <c r="O854" s="3">
        <f t="shared" si="55"/>
        <v>0</v>
      </c>
    </row>
    <row r="855" spans="1:15">
      <c r="A855">
        <f t="shared" si="52"/>
        <v>6</v>
      </c>
      <c r="B855" s="1">
        <v>6.3434157371521</v>
      </c>
      <c r="C855">
        <v>200</v>
      </c>
      <c r="D855" s="2">
        <v>44124.8964802083</v>
      </c>
      <c r="E855">
        <v>2020</v>
      </c>
      <c r="F855" t="s">
        <v>31</v>
      </c>
      <c r="G855" t="s">
        <v>27</v>
      </c>
      <c r="H855">
        <v>7743</v>
      </c>
      <c r="I855">
        <v>1</v>
      </c>
      <c r="J855">
        <v>0</v>
      </c>
      <c r="K855">
        <v>0</v>
      </c>
      <c r="L855">
        <v>0</v>
      </c>
      <c r="M855" s="5">
        <f t="shared" si="53"/>
        <v>194</v>
      </c>
      <c r="N855" s="4">
        <f t="shared" si="54"/>
        <v>0.97</v>
      </c>
      <c r="O855" s="3">
        <f t="shared" si="55"/>
        <v>0</v>
      </c>
    </row>
    <row r="856" spans="1:15">
      <c r="A856">
        <f t="shared" si="52"/>
        <v>7</v>
      </c>
      <c r="B856" s="1">
        <v>7.71831655502319</v>
      </c>
      <c r="C856">
        <v>36</v>
      </c>
      <c r="D856" s="2">
        <v>44124.8964657407</v>
      </c>
      <c r="E856">
        <v>2021</v>
      </c>
      <c r="F856" t="s">
        <v>31</v>
      </c>
      <c r="G856" t="s">
        <v>27</v>
      </c>
      <c r="H856">
        <v>50964</v>
      </c>
      <c r="I856">
        <v>2</v>
      </c>
      <c r="J856">
        <v>0</v>
      </c>
      <c r="K856">
        <v>0</v>
      </c>
      <c r="L856">
        <v>1</v>
      </c>
      <c r="M856" s="5">
        <f t="shared" si="53"/>
        <v>29</v>
      </c>
      <c r="N856" s="4">
        <f t="shared" si="54"/>
        <v>0.805555555555556</v>
      </c>
      <c r="O856" s="3">
        <f t="shared" si="55"/>
        <v>0</v>
      </c>
    </row>
    <row r="857" spans="1:15">
      <c r="A857">
        <f t="shared" si="52"/>
        <v>7</v>
      </c>
      <c r="B857" s="1">
        <v>7.43863105773925</v>
      </c>
      <c r="C857">
        <v>37</v>
      </c>
      <c r="D857" s="2">
        <v>44124.8964657407</v>
      </c>
      <c r="E857">
        <v>2020</v>
      </c>
      <c r="F857" t="s">
        <v>31</v>
      </c>
      <c r="G857" t="s">
        <v>27</v>
      </c>
      <c r="H857">
        <v>50964</v>
      </c>
      <c r="I857">
        <v>1</v>
      </c>
      <c r="J857">
        <v>0</v>
      </c>
      <c r="K857">
        <v>0</v>
      </c>
      <c r="L857">
        <v>1</v>
      </c>
      <c r="M857" s="5">
        <f t="shared" si="53"/>
        <v>30</v>
      </c>
      <c r="N857" s="4">
        <f t="shared" si="54"/>
        <v>0.810810810810811</v>
      </c>
      <c r="O857" s="3">
        <f t="shared" si="55"/>
        <v>0</v>
      </c>
    </row>
    <row r="858" spans="1:15">
      <c r="A858">
        <f t="shared" si="52"/>
        <v>16</v>
      </c>
      <c r="B858" s="1">
        <v>16.4076900482177</v>
      </c>
      <c r="C858">
        <v>10</v>
      </c>
      <c r="D858" s="2">
        <v>44117.9938170139</v>
      </c>
      <c r="E858">
        <v>2020</v>
      </c>
      <c r="F858" t="s">
        <v>31</v>
      </c>
      <c r="G858" t="s">
        <v>27</v>
      </c>
      <c r="H858">
        <v>81885</v>
      </c>
      <c r="I858">
        <v>1</v>
      </c>
      <c r="J858">
        <v>0</v>
      </c>
      <c r="K858">
        <v>0</v>
      </c>
      <c r="L858">
        <v>1</v>
      </c>
      <c r="M858" s="5">
        <f t="shared" si="53"/>
        <v>-6</v>
      </c>
      <c r="N858" s="4">
        <f t="shared" si="54"/>
        <v>0.6</v>
      </c>
      <c r="O858" s="3">
        <f t="shared" si="55"/>
        <v>0</v>
      </c>
    </row>
    <row r="859" spans="1:15">
      <c r="A859">
        <f t="shared" si="52"/>
        <v>11</v>
      </c>
      <c r="B859" s="1">
        <v>11.1138429641723</v>
      </c>
      <c r="C859">
        <v>32</v>
      </c>
      <c r="D859" s="2">
        <v>44106.9243316782</v>
      </c>
      <c r="E859">
        <v>2021</v>
      </c>
      <c r="F859" t="s">
        <v>31</v>
      </c>
      <c r="G859" t="s">
        <v>27</v>
      </c>
      <c r="H859">
        <v>140326</v>
      </c>
      <c r="I859">
        <v>2</v>
      </c>
      <c r="J859">
        <v>0</v>
      </c>
      <c r="K859">
        <v>0</v>
      </c>
      <c r="L859">
        <v>0</v>
      </c>
      <c r="M859" s="5">
        <f t="shared" si="53"/>
        <v>21</v>
      </c>
      <c r="N859" s="4">
        <f t="shared" si="54"/>
        <v>0.65625</v>
      </c>
      <c r="O859" s="3">
        <f t="shared" si="55"/>
        <v>0</v>
      </c>
    </row>
    <row r="860" spans="1:15">
      <c r="A860">
        <f t="shared" si="52"/>
        <v>17</v>
      </c>
      <c r="B860" s="1">
        <v>17.8209342956542</v>
      </c>
      <c r="C860">
        <v>16</v>
      </c>
      <c r="D860" s="2">
        <v>44106.9243316782</v>
      </c>
      <c r="E860">
        <v>2020</v>
      </c>
      <c r="F860" t="s">
        <v>31</v>
      </c>
      <c r="G860" t="s">
        <v>27</v>
      </c>
      <c r="H860">
        <v>140326</v>
      </c>
      <c r="I860">
        <v>1</v>
      </c>
      <c r="J860">
        <v>0</v>
      </c>
      <c r="K860">
        <v>0</v>
      </c>
      <c r="L860">
        <v>0</v>
      </c>
      <c r="M860" s="5">
        <f t="shared" si="53"/>
        <v>-1</v>
      </c>
      <c r="N860" s="4">
        <f t="shared" si="54"/>
        <v>0.0625</v>
      </c>
      <c r="O860" s="3">
        <f t="shared" si="55"/>
        <v>1</v>
      </c>
    </row>
    <row r="861" spans="1:15">
      <c r="A861">
        <f t="shared" si="52"/>
        <v>6</v>
      </c>
      <c r="B861" s="1">
        <v>6.3434157371521</v>
      </c>
      <c r="C861">
        <v>27</v>
      </c>
      <c r="D861" s="2">
        <v>44106.9232319097</v>
      </c>
      <c r="E861">
        <v>2021</v>
      </c>
      <c r="F861" t="s">
        <v>31</v>
      </c>
      <c r="G861" t="s">
        <v>27</v>
      </c>
      <c r="H861">
        <v>343776</v>
      </c>
      <c r="I861">
        <v>2</v>
      </c>
      <c r="J861">
        <v>0</v>
      </c>
      <c r="K861">
        <v>0</v>
      </c>
      <c r="L861">
        <v>0</v>
      </c>
      <c r="M861" s="5">
        <f t="shared" si="53"/>
        <v>21</v>
      </c>
      <c r="N861" s="4">
        <f t="shared" si="54"/>
        <v>0.777777777777778</v>
      </c>
      <c r="O861" s="3">
        <f t="shared" si="55"/>
        <v>0</v>
      </c>
    </row>
    <row r="862" spans="1:15">
      <c r="A862">
        <f t="shared" si="52"/>
        <v>6</v>
      </c>
      <c r="B862" s="1">
        <v>6.3434157371521</v>
      </c>
      <c r="C862">
        <v>1</v>
      </c>
      <c r="D862" s="2">
        <v>44106.9232319097</v>
      </c>
      <c r="E862">
        <v>2020</v>
      </c>
      <c r="F862" t="s">
        <v>31</v>
      </c>
      <c r="G862" t="s">
        <v>27</v>
      </c>
      <c r="H862">
        <v>343776</v>
      </c>
      <c r="I862">
        <v>1</v>
      </c>
      <c r="J862">
        <v>0</v>
      </c>
      <c r="K862">
        <v>0</v>
      </c>
      <c r="L862">
        <v>0</v>
      </c>
      <c r="M862" s="5">
        <f t="shared" si="53"/>
        <v>-5</v>
      </c>
      <c r="N862" s="4">
        <f t="shared" si="54"/>
        <v>5</v>
      </c>
      <c r="O862" s="3">
        <f t="shared" si="55"/>
        <v>0</v>
      </c>
    </row>
    <row r="863" spans="1:15">
      <c r="A863">
        <f t="shared" si="52"/>
        <v>11</v>
      </c>
      <c r="B863" s="1">
        <v>11.9436473846435</v>
      </c>
      <c r="C863">
        <v>21</v>
      </c>
      <c r="D863" s="2">
        <v>44104.9834952546</v>
      </c>
      <c r="E863">
        <v>2021</v>
      </c>
      <c r="F863" t="s">
        <v>31</v>
      </c>
      <c r="G863" t="s">
        <v>27</v>
      </c>
      <c r="H863">
        <v>8839</v>
      </c>
      <c r="I863">
        <v>2</v>
      </c>
      <c r="J863">
        <v>1</v>
      </c>
      <c r="K863">
        <v>1</v>
      </c>
      <c r="L863">
        <v>1</v>
      </c>
      <c r="M863" s="5">
        <f t="shared" si="53"/>
        <v>10</v>
      </c>
      <c r="N863" s="4">
        <f t="shared" si="54"/>
        <v>0.476190476190476</v>
      </c>
      <c r="O863" s="3">
        <f t="shared" si="55"/>
        <v>0</v>
      </c>
    </row>
    <row r="864" spans="1:15">
      <c r="A864">
        <f t="shared" si="52"/>
        <v>6</v>
      </c>
      <c r="B864" s="1">
        <v>6.3434157371521</v>
      </c>
      <c r="C864">
        <v>4</v>
      </c>
      <c r="D864" s="2">
        <v>44104.9834952546</v>
      </c>
      <c r="E864">
        <v>2020</v>
      </c>
      <c r="F864" t="s">
        <v>31</v>
      </c>
      <c r="G864" t="s">
        <v>27</v>
      </c>
      <c r="H864">
        <v>8839</v>
      </c>
      <c r="I864">
        <v>1</v>
      </c>
      <c r="J864">
        <v>1</v>
      </c>
      <c r="K864">
        <v>1</v>
      </c>
      <c r="L864">
        <v>1</v>
      </c>
      <c r="M864" s="5">
        <f t="shared" si="53"/>
        <v>-2</v>
      </c>
      <c r="N864" s="4">
        <f t="shared" si="54"/>
        <v>0.5</v>
      </c>
      <c r="O864" s="3">
        <f t="shared" si="55"/>
        <v>0</v>
      </c>
    </row>
    <row r="865" spans="1:15">
      <c r="A865">
        <f t="shared" si="52"/>
        <v>6</v>
      </c>
      <c r="B865" s="1">
        <v>6.3434157371521</v>
      </c>
      <c r="C865">
        <v>35</v>
      </c>
      <c r="D865" s="2">
        <v>44090.8520108796</v>
      </c>
      <c r="E865">
        <v>2021</v>
      </c>
      <c r="F865" t="s">
        <v>31</v>
      </c>
      <c r="G865" t="s">
        <v>27</v>
      </c>
      <c r="H865">
        <v>480973</v>
      </c>
      <c r="I865">
        <v>2</v>
      </c>
      <c r="J865">
        <v>0</v>
      </c>
      <c r="K865">
        <v>1</v>
      </c>
      <c r="L865">
        <v>0</v>
      </c>
      <c r="M865" s="5">
        <f t="shared" si="53"/>
        <v>29</v>
      </c>
      <c r="N865" s="4">
        <f t="shared" si="54"/>
        <v>0.828571428571429</v>
      </c>
      <c r="O865" s="3">
        <f t="shared" si="55"/>
        <v>0</v>
      </c>
    </row>
    <row r="866" spans="1:15">
      <c r="A866">
        <f t="shared" si="52"/>
        <v>6</v>
      </c>
      <c r="B866" s="1">
        <v>6.3434157371521</v>
      </c>
      <c r="C866">
        <v>21</v>
      </c>
      <c r="D866" s="2">
        <v>44090.8520108796</v>
      </c>
      <c r="E866">
        <v>2020</v>
      </c>
      <c r="F866" t="s">
        <v>31</v>
      </c>
      <c r="G866" t="s">
        <v>27</v>
      </c>
      <c r="H866">
        <v>480973</v>
      </c>
      <c r="I866">
        <v>1</v>
      </c>
      <c r="J866">
        <v>0</v>
      </c>
      <c r="K866">
        <v>1</v>
      </c>
      <c r="L866">
        <v>0</v>
      </c>
      <c r="M866" s="5">
        <f t="shared" si="53"/>
        <v>15</v>
      </c>
      <c r="N866" s="4">
        <f t="shared" si="54"/>
        <v>0.714285714285714</v>
      </c>
      <c r="O866" s="3">
        <f t="shared" si="55"/>
        <v>0</v>
      </c>
    </row>
    <row r="867" spans="1:15">
      <c r="A867">
        <f t="shared" si="52"/>
        <v>6</v>
      </c>
      <c r="B867" s="1">
        <v>6.3434157371521</v>
      </c>
      <c r="C867">
        <v>37</v>
      </c>
      <c r="D867" s="2">
        <v>44090.8520106134</v>
      </c>
      <c r="E867">
        <v>2021</v>
      </c>
      <c r="F867" t="s">
        <v>31</v>
      </c>
      <c r="G867" t="s">
        <v>27</v>
      </c>
      <c r="H867">
        <v>480973</v>
      </c>
      <c r="I867">
        <v>2</v>
      </c>
      <c r="J867">
        <v>0</v>
      </c>
      <c r="K867">
        <v>1</v>
      </c>
      <c r="L867">
        <v>0</v>
      </c>
      <c r="M867" s="5">
        <f t="shared" si="53"/>
        <v>31</v>
      </c>
      <c r="N867" s="4">
        <f t="shared" si="54"/>
        <v>0.837837837837838</v>
      </c>
      <c r="O867" s="3">
        <f t="shared" si="55"/>
        <v>0</v>
      </c>
    </row>
    <row r="868" spans="1:15">
      <c r="A868">
        <f t="shared" si="52"/>
        <v>6</v>
      </c>
      <c r="B868" s="1">
        <v>6.3434157371521</v>
      </c>
      <c r="C868">
        <v>7</v>
      </c>
      <c r="D868" s="2">
        <v>44090.8520106134</v>
      </c>
      <c r="E868">
        <v>2020</v>
      </c>
      <c r="F868" t="s">
        <v>31</v>
      </c>
      <c r="G868" t="s">
        <v>27</v>
      </c>
      <c r="H868">
        <v>480973</v>
      </c>
      <c r="I868">
        <v>1</v>
      </c>
      <c r="J868">
        <v>0</v>
      </c>
      <c r="K868">
        <v>1</v>
      </c>
      <c r="L868">
        <v>0</v>
      </c>
      <c r="M868" s="5">
        <f t="shared" si="53"/>
        <v>1</v>
      </c>
      <c r="N868" s="4">
        <f t="shared" si="54"/>
        <v>0.142857142857143</v>
      </c>
      <c r="O868" s="3">
        <f t="shared" si="55"/>
        <v>1</v>
      </c>
    </row>
    <row r="869" spans="1:15">
      <c r="A869">
        <f t="shared" si="52"/>
        <v>6</v>
      </c>
      <c r="B869" s="1">
        <v>6.3434157371521</v>
      </c>
      <c r="C869">
        <v>20</v>
      </c>
      <c r="D869" s="2">
        <v>44082.926837581</v>
      </c>
      <c r="E869">
        <v>2020</v>
      </c>
      <c r="F869" t="s">
        <v>31</v>
      </c>
      <c r="G869" t="s">
        <v>27</v>
      </c>
      <c r="H869">
        <v>343776</v>
      </c>
      <c r="I869">
        <v>1</v>
      </c>
      <c r="J869">
        <v>0</v>
      </c>
      <c r="K869">
        <v>0</v>
      </c>
      <c r="L869">
        <v>1</v>
      </c>
      <c r="M869" s="5">
        <f t="shared" si="53"/>
        <v>14</v>
      </c>
      <c r="N869" s="4">
        <f t="shared" si="54"/>
        <v>0.7</v>
      </c>
      <c r="O869" s="3">
        <f t="shared" si="55"/>
        <v>0</v>
      </c>
    </row>
    <row r="870" spans="1:15">
      <c r="A870">
        <f t="shared" si="52"/>
        <v>6</v>
      </c>
      <c r="B870" s="1">
        <v>6.3434157371521</v>
      </c>
      <c r="C870">
        <v>1</v>
      </c>
      <c r="D870" s="2">
        <v>44076.7200020486</v>
      </c>
      <c r="E870">
        <v>2020</v>
      </c>
      <c r="F870" t="s">
        <v>31</v>
      </c>
      <c r="G870" t="s">
        <v>27</v>
      </c>
      <c r="H870">
        <v>343776</v>
      </c>
      <c r="I870">
        <v>1</v>
      </c>
      <c r="J870">
        <v>0</v>
      </c>
      <c r="K870">
        <v>0</v>
      </c>
      <c r="L870">
        <v>1</v>
      </c>
      <c r="M870" s="5">
        <f t="shared" si="53"/>
        <v>-5</v>
      </c>
      <c r="N870" s="4">
        <f t="shared" si="54"/>
        <v>5</v>
      </c>
      <c r="O870" s="3">
        <f t="shared" si="55"/>
        <v>0</v>
      </c>
    </row>
    <row r="871" spans="1:15">
      <c r="A871">
        <f t="shared" si="52"/>
        <v>7</v>
      </c>
      <c r="B871" s="1">
        <v>7.54204177856445</v>
      </c>
      <c r="C871">
        <v>11</v>
      </c>
      <c r="D871" s="2">
        <v>44057.789903044</v>
      </c>
      <c r="E871">
        <v>2021</v>
      </c>
      <c r="F871" t="s">
        <v>31</v>
      </c>
      <c r="G871" t="s">
        <v>27</v>
      </c>
      <c r="H871">
        <v>98785</v>
      </c>
      <c r="I871">
        <v>2</v>
      </c>
      <c r="J871">
        <v>0</v>
      </c>
      <c r="K871">
        <v>0</v>
      </c>
      <c r="L871">
        <v>0</v>
      </c>
      <c r="M871" s="5">
        <f t="shared" si="53"/>
        <v>4</v>
      </c>
      <c r="N871" s="4">
        <f t="shared" si="54"/>
        <v>0.363636363636364</v>
      </c>
      <c r="O871" s="3">
        <f t="shared" si="55"/>
        <v>0</v>
      </c>
    </row>
    <row r="872" spans="1:15">
      <c r="A872">
        <f t="shared" si="52"/>
        <v>6</v>
      </c>
      <c r="B872" s="1">
        <v>6.3434157371521</v>
      </c>
      <c r="C872">
        <v>28</v>
      </c>
      <c r="D872" s="2">
        <v>44057.789903044</v>
      </c>
      <c r="E872">
        <v>2020</v>
      </c>
      <c r="F872" t="s">
        <v>31</v>
      </c>
      <c r="G872" t="s">
        <v>27</v>
      </c>
      <c r="H872">
        <v>98785</v>
      </c>
      <c r="I872">
        <v>1</v>
      </c>
      <c r="J872">
        <v>0</v>
      </c>
      <c r="K872">
        <v>0</v>
      </c>
      <c r="L872">
        <v>0</v>
      </c>
      <c r="M872" s="5">
        <f t="shared" si="53"/>
        <v>22</v>
      </c>
      <c r="N872" s="4">
        <f t="shared" si="54"/>
        <v>0.785714285714286</v>
      </c>
      <c r="O872" s="3">
        <f t="shared" si="55"/>
        <v>0</v>
      </c>
    </row>
    <row r="873" spans="1:15">
      <c r="A873">
        <f t="shared" si="52"/>
        <v>9</v>
      </c>
      <c r="B873" s="1">
        <v>9.22514152526855</v>
      </c>
      <c r="C873">
        <v>38</v>
      </c>
      <c r="D873" s="2">
        <v>43999.9974606829</v>
      </c>
      <c r="E873">
        <v>2021</v>
      </c>
      <c r="F873" t="s">
        <v>31</v>
      </c>
      <c r="G873" t="s">
        <v>27</v>
      </c>
      <c r="H873">
        <v>101383</v>
      </c>
      <c r="I873">
        <v>2</v>
      </c>
      <c r="J873">
        <v>0</v>
      </c>
      <c r="K873">
        <v>0</v>
      </c>
      <c r="L873">
        <v>0</v>
      </c>
      <c r="M873" s="5">
        <f t="shared" si="53"/>
        <v>29</v>
      </c>
      <c r="N873" s="4">
        <f t="shared" si="54"/>
        <v>0.763157894736842</v>
      </c>
      <c r="O873" s="3">
        <f t="shared" si="55"/>
        <v>0</v>
      </c>
    </row>
    <row r="874" spans="1:15">
      <c r="A874">
        <f t="shared" si="52"/>
        <v>18</v>
      </c>
      <c r="B874" s="1">
        <v>18.5199890136718</v>
      </c>
      <c r="C874">
        <v>19</v>
      </c>
      <c r="D874" s="2">
        <v>43999.9974606829</v>
      </c>
      <c r="E874">
        <v>2020</v>
      </c>
      <c r="F874" t="s">
        <v>31</v>
      </c>
      <c r="G874" t="s">
        <v>27</v>
      </c>
      <c r="H874">
        <v>101383</v>
      </c>
      <c r="I874">
        <v>1</v>
      </c>
      <c r="J874">
        <v>0</v>
      </c>
      <c r="K874">
        <v>0</v>
      </c>
      <c r="L874">
        <v>0</v>
      </c>
      <c r="M874" s="5">
        <f t="shared" si="53"/>
        <v>1</v>
      </c>
      <c r="N874" s="4">
        <f t="shared" si="54"/>
        <v>0.0526315789473684</v>
      </c>
      <c r="O874" s="3">
        <f t="shared" si="55"/>
        <v>1</v>
      </c>
    </row>
    <row r="875" spans="1:15">
      <c r="A875">
        <f t="shared" si="52"/>
        <v>18</v>
      </c>
      <c r="B875" s="1">
        <v>18.1196422576904</v>
      </c>
      <c r="C875">
        <v>94</v>
      </c>
      <c r="D875" s="2">
        <v>43999.9974447917</v>
      </c>
      <c r="E875">
        <v>2021</v>
      </c>
      <c r="F875" t="s">
        <v>31</v>
      </c>
      <c r="G875" t="s">
        <v>27</v>
      </c>
      <c r="H875">
        <v>211722</v>
      </c>
      <c r="I875">
        <v>2</v>
      </c>
      <c r="J875">
        <v>1</v>
      </c>
      <c r="K875">
        <v>1</v>
      </c>
      <c r="L875">
        <v>1</v>
      </c>
      <c r="M875" s="5">
        <f t="shared" si="53"/>
        <v>76</v>
      </c>
      <c r="N875" s="4">
        <f t="shared" si="54"/>
        <v>0.808510638297872</v>
      </c>
      <c r="O875" s="3">
        <f t="shared" si="55"/>
        <v>0</v>
      </c>
    </row>
    <row r="876" spans="1:15">
      <c r="A876">
        <f t="shared" si="52"/>
        <v>50</v>
      </c>
      <c r="B876" s="1">
        <v>50.7184715270996</v>
      </c>
      <c r="C876">
        <v>4</v>
      </c>
      <c r="D876" s="2">
        <v>43999.9974447917</v>
      </c>
      <c r="E876">
        <v>2020</v>
      </c>
      <c r="F876" t="s">
        <v>31</v>
      </c>
      <c r="G876" t="s">
        <v>27</v>
      </c>
      <c r="H876">
        <v>211722</v>
      </c>
      <c r="I876">
        <v>1</v>
      </c>
      <c r="J876">
        <v>1</v>
      </c>
      <c r="K876">
        <v>1</v>
      </c>
      <c r="L876">
        <v>1</v>
      </c>
      <c r="M876" s="5">
        <f t="shared" si="53"/>
        <v>-46</v>
      </c>
      <c r="N876" s="4">
        <f t="shared" si="54"/>
        <v>11.5</v>
      </c>
      <c r="O876" s="3">
        <f t="shared" si="55"/>
        <v>0</v>
      </c>
    </row>
    <row r="877" spans="1:15">
      <c r="A877">
        <f t="shared" si="52"/>
        <v>21</v>
      </c>
      <c r="B877" s="1">
        <v>21.4888687133789</v>
      </c>
      <c r="C877">
        <v>56</v>
      </c>
      <c r="D877" s="2">
        <v>43990.7084390856</v>
      </c>
      <c r="E877">
        <v>2021</v>
      </c>
      <c r="F877" t="s">
        <v>31</v>
      </c>
      <c r="G877" t="s">
        <v>27</v>
      </c>
      <c r="H877">
        <v>176782</v>
      </c>
      <c r="I877">
        <v>2</v>
      </c>
      <c r="J877">
        <v>1</v>
      </c>
      <c r="K877">
        <v>0</v>
      </c>
      <c r="L877">
        <v>1</v>
      </c>
      <c r="M877" s="5">
        <f t="shared" si="53"/>
        <v>35</v>
      </c>
      <c r="N877" s="4">
        <f t="shared" si="54"/>
        <v>0.625</v>
      </c>
      <c r="O877" s="3">
        <f t="shared" si="55"/>
        <v>0</v>
      </c>
    </row>
    <row r="878" spans="1:15">
      <c r="A878">
        <f t="shared" si="52"/>
        <v>34</v>
      </c>
      <c r="B878" s="1">
        <v>34.0031547546386</v>
      </c>
      <c r="C878">
        <v>2</v>
      </c>
      <c r="D878" s="2">
        <v>43990.7084390856</v>
      </c>
      <c r="E878">
        <v>2020</v>
      </c>
      <c r="F878" t="s">
        <v>31</v>
      </c>
      <c r="G878" t="s">
        <v>27</v>
      </c>
      <c r="H878">
        <v>176782</v>
      </c>
      <c r="I878">
        <v>1</v>
      </c>
      <c r="J878">
        <v>1</v>
      </c>
      <c r="K878">
        <v>0</v>
      </c>
      <c r="L878">
        <v>1</v>
      </c>
      <c r="M878" s="5">
        <f t="shared" si="53"/>
        <v>-32</v>
      </c>
      <c r="N878" s="4">
        <f t="shared" si="54"/>
        <v>16</v>
      </c>
      <c r="O878" s="3">
        <f t="shared" si="55"/>
        <v>0</v>
      </c>
    </row>
    <row r="879" spans="1:15">
      <c r="A879">
        <f t="shared" si="52"/>
        <v>6</v>
      </c>
      <c r="B879" s="1">
        <v>6.3434157371521</v>
      </c>
      <c r="C879">
        <v>40</v>
      </c>
      <c r="D879" s="2">
        <v>43973.9833893171</v>
      </c>
      <c r="E879">
        <v>2021</v>
      </c>
      <c r="F879" t="s">
        <v>31</v>
      </c>
      <c r="G879" t="s">
        <v>27</v>
      </c>
      <c r="H879">
        <v>560612</v>
      </c>
      <c r="I879">
        <v>2</v>
      </c>
      <c r="J879">
        <v>0</v>
      </c>
      <c r="K879">
        <v>0</v>
      </c>
      <c r="L879">
        <v>0</v>
      </c>
      <c r="M879" s="5">
        <f t="shared" si="53"/>
        <v>34</v>
      </c>
      <c r="N879" s="4">
        <f t="shared" si="54"/>
        <v>0.85</v>
      </c>
      <c r="O879" s="3">
        <f t="shared" si="55"/>
        <v>0</v>
      </c>
    </row>
    <row r="880" spans="1:15">
      <c r="A880">
        <f t="shared" si="52"/>
        <v>6</v>
      </c>
      <c r="B880" s="1">
        <v>6.3434157371521</v>
      </c>
      <c r="C880">
        <v>67</v>
      </c>
      <c r="D880" s="2">
        <v>43973.9833893171</v>
      </c>
      <c r="E880">
        <v>2020</v>
      </c>
      <c r="F880" t="s">
        <v>31</v>
      </c>
      <c r="G880" t="s">
        <v>27</v>
      </c>
      <c r="H880">
        <v>560612</v>
      </c>
      <c r="I880">
        <v>1</v>
      </c>
      <c r="J880">
        <v>0</v>
      </c>
      <c r="K880">
        <v>0</v>
      </c>
      <c r="L880">
        <v>0</v>
      </c>
      <c r="M880" s="5">
        <f t="shared" si="53"/>
        <v>61</v>
      </c>
      <c r="N880" s="4">
        <f t="shared" si="54"/>
        <v>0.91044776119403</v>
      </c>
      <c r="O880" s="3">
        <f t="shared" si="55"/>
        <v>0</v>
      </c>
    </row>
    <row r="881" spans="1:15">
      <c r="A881">
        <f t="shared" si="52"/>
        <v>10</v>
      </c>
      <c r="B881" s="1">
        <v>10.5852355957031</v>
      </c>
      <c r="C881">
        <v>36</v>
      </c>
      <c r="D881" s="2">
        <v>43972.9779885417</v>
      </c>
      <c r="E881">
        <v>2021</v>
      </c>
      <c r="F881" t="s">
        <v>31</v>
      </c>
      <c r="G881" t="s">
        <v>27</v>
      </c>
      <c r="H881">
        <v>176782</v>
      </c>
      <c r="I881">
        <v>2</v>
      </c>
      <c r="J881">
        <v>0</v>
      </c>
      <c r="K881">
        <v>0</v>
      </c>
      <c r="L881">
        <v>0</v>
      </c>
      <c r="M881" s="5">
        <f t="shared" si="53"/>
        <v>26</v>
      </c>
      <c r="N881" s="4">
        <f t="shared" si="54"/>
        <v>0.722222222222222</v>
      </c>
      <c r="O881" s="3">
        <f t="shared" si="55"/>
        <v>0</v>
      </c>
    </row>
    <row r="882" spans="1:15">
      <c r="A882">
        <f t="shared" si="52"/>
        <v>19</v>
      </c>
      <c r="B882" s="1">
        <v>19.6963958740234</v>
      </c>
      <c r="C882">
        <v>34</v>
      </c>
      <c r="D882" s="2">
        <v>43972.9779885417</v>
      </c>
      <c r="E882">
        <v>2020</v>
      </c>
      <c r="F882" t="s">
        <v>31</v>
      </c>
      <c r="G882" t="s">
        <v>27</v>
      </c>
      <c r="H882">
        <v>176782</v>
      </c>
      <c r="I882">
        <v>1</v>
      </c>
      <c r="J882">
        <v>0</v>
      </c>
      <c r="K882">
        <v>0</v>
      </c>
      <c r="L882">
        <v>0</v>
      </c>
      <c r="M882" s="5">
        <f t="shared" si="53"/>
        <v>15</v>
      </c>
      <c r="N882" s="4">
        <f t="shared" si="54"/>
        <v>0.441176470588235</v>
      </c>
      <c r="O882" s="3">
        <f t="shared" si="55"/>
        <v>0</v>
      </c>
    </row>
    <row r="883" spans="1:15">
      <c r="A883">
        <f t="shared" si="52"/>
        <v>24</v>
      </c>
      <c r="B883" s="1">
        <v>24.8701515197753</v>
      </c>
      <c r="C883">
        <v>56</v>
      </c>
      <c r="D883" s="2">
        <v>43872.9227725347</v>
      </c>
      <c r="E883">
        <v>2021</v>
      </c>
      <c r="F883" t="s">
        <v>31</v>
      </c>
      <c r="G883" t="s">
        <v>27</v>
      </c>
      <c r="H883">
        <v>0</v>
      </c>
      <c r="I883">
        <v>2</v>
      </c>
      <c r="J883">
        <v>0</v>
      </c>
      <c r="K883">
        <v>1</v>
      </c>
      <c r="L883">
        <v>1</v>
      </c>
      <c r="M883" s="5">
        <f t="shared" si="53"/>
        <v>32</v>
      </c>
      <c r="N883" s="4">
        <f t="shared" si="54"/>
        <v>0.571428571428571</v>
      </c>
      <c r="O883" s="3">
        <f t="shared" si="55"/>
        <v>0</v>
      </c>
    </row>
    <row r="884" spans="1:15">
      <c r="A884">
        <f t="shared" si="52"/>
        <v>23</v>
      </c>
      <c r="B884" s="1">
        <v>23.6403274536132</v>
      </c>
      <c r="C884">
        <v>13</v>
      </c>
      <c r="D884" s="2">
        <v>43872.9227725347</v>
      </c>
      <c r="E884">
        <v>2020</v>
      </c>
      <c r="F884" t="s">
        <v>31</v>
      </c>
      <c r="G884" t="s">
        <v>27</v>
      </c>
      <c r="H884">
        <v>0</v>
      </c>
      <c r="I884">
        <v>1</v>
      </c>
      <c r="J884">
        <v>0</v>
      </c>
      <c r="K884">
        <v>1</v>
      </c>
      <c r="L884">
        <v>1</v>
      </c>
      <c r="M884" s="5">
        <f t="shared" si="53"/>
        <v>-10</v>
      </c>
      <c r="N884" s="4">
        <f t="shared" si="54"/>
        <v>0.769230769230769</v>
      </c>
      <c r="O884" s="3">
        <f t="shared" si="55"/>
        <v>0</v>
      </c>
    </row>
    <row r="885" spans="1:15">
      <c r="A885">
        <f t="shared" si="52"/>
        <v>6</v>
      </c>
      <c r="B885" s="1">
        <v>6.3434157371521</v>
      </c>
      <c r="C885">
        <v>552</v>
      </c>
      <c r="D885" s="2">
        <v>43861.8425151968</v>
      </c>
      <c r="E885">
        <v>2020</v>
      </c>
      <c r="F885" t="s">
        <v>31</v>
      </c>
      <c r="G885" t="s">
        <v>27</v>
      </c>
      <c r="H885">
        <v>29841</v>
      </c>
      <c r="I885">
        <v>1</v>
      </c>
      <c r="J885">
        <v>0</v>
      </c>
      <c r="K885">
        <v>0</v>
      </c>
      <c r="L885">
        <v>0</v>
      </c>
      <c r="M885" s="5">
        <f t="shared" si="53"/>
        <v>546</v>
      </c>
      <c r="N885" s="4">
        <f t="shared" si="54"/>
        <v>0.989130434782609</v>
      </c>
      <c r="O885" s="3">
        <f t="shared" si="55"/>
        <v>0</v>
      </c>
    </row>
    <row r="886" spans="1:15">
      <c r="A886">
        <f t="shared" si="52"/>
        <v>6</v>
      </c>
      <c r="B886" s="1">
        <v>6.3434157371521</v>
      </c>
      <c r="C886">
        <v>44</v>
      </c>
      <c r="D886" s="2">
        <v>43833.6804585648</v>
      </c>
      <c r="E886">
        <v>2021</v>
      </c>
      <c r="F886" t="s">
        <v>31</v>
      </c>
      <c r="G886" t="s">
        <v>27</v>
      </c>
      <c r="H886">
        <v>243819</v>
      </c>
      <c r="I886">
        <v>2</v>
      </c>
      <c r="J886">
        <v>0</v>
      </c>
      <c r="K886">
        <v>0</v>
      </c>
      <c r="L886">
        <v>0</v>
      </c>
      <c r="M886" s="5">
        <f t="shared" si="53"/>
        <v>38</v>
      </c>
      <c r="N886" s="4">
        <f t="shared" si="54"/>
        <v>0.863636363636364</v>
      </c>
      <c r="O886" s="3">
        <f t="shared" si="55"/>
        <v>0</v>
      </c>
    </row>
    <row r="887" spans="1:15">
      <c r="A887">
        <f t="shared" si="52"/>
        <v>13</v>
      </c>
      <c r="B887" s="1">
        <v>13.7078704833984</v>
      </c>
      <c r="C887">
        <v>27</v>
      </c>
      <c r="D887" s="2">
        <v>43833.6804585648</v>
      </c>
      <c r="E887">
        <v>2020</v>
      </c>
      <c r="F887" t="s">
        <v>31</v>
      </c>
      <c r="G887" t="s">
        <v>27</v>
      </c>
      <c r="H887">
        <v>243819</v>
      </c>
      <c r="I887">
        <v>1</v>
      </c>
      <c r="J887">
        <v>0</v>
      </c>
      <c r="K887">
        <v>0</v>
      </c>
      <c r="L887">
        <v>0</v>
      </c>
      <c r="M887" s="5">
        <f t="shared" si="53"/>
        <v>14</v>
      </c>
      <c r="N887" s="4">
        <f t="shared" si="54"/>
        <v>0.518518518518518</v>
      </c>
      <c r="O887" s="3">
        <f t="shared" si="55"/>
        <v>0</v>
      </c>
    </row>
    <row r="888" spans="1:15">
      <c r="A888">
        <f t="shared" si="52"/>
        <v>6</v>
      </c>
      <c r="B888" s="1">
        <v>6.3434157371521</v>
      </c>
      <c r="C888">
        <v>15</v>
      </c>
      <c r="D888" s="2">
        <v>43775.0062335301</v>
      </c>
      <c r="E888">
        <v>2021</v>
      </c>
      <c r="F888" t="s">
        <v>31</v>
      </c>
      <c r="G888" t="s">
        <v>27</v>
      </c>
      <c r="H888">
        <v>251603</v>
      </c>
      <c r="I888">
        <v>3</v>
      </c>
      <c r="J888">
        <v>0</v>
      </c>
      <c r="K888">
        <v>0</v>
      </c>
      <c r="L888">
        <v>0</v>
      </c>
      <c r="M888" s="5">
        <f t="shared" si="53"/>
        <v>9</v>
      </c>
      <c r="N888" s="4">
        <f t="shared" si="54"/>
        <v>0.6</v>
      </c>
      <c r="O888" s="3">
        <f t="shared" si="55"/>
        <v>0</v>
      </c>
    </row>
    <row r="889" spans="1:15">
      <c r="A889">
        <f t="shared" si="52"/>
        <v>6</v>
      </c>
      <c r="B889" s="1">
        <v>6.3434157371521</v>
      </c>
      <c r="C889">
        <v>2</v>
      </c>
      <c r="D889" s="2">
        <v>43775.0062335301</v>
      </c>
      <c r="E889">
        <v>2020</v>
      </c>
      <c r="F889" t="s">
        <v>31</v>
      </c>
      <c r="G889" t="s">
        <v>27</v>
      </c>
      <c r="H889">
        <v>251603</v>
      </c>
      <c r="I889">
        <v>2</v>
      </c>
      <c r="J889">
        <v>0</v>
      </c>
      <c r="K889">
        <v>0</v>
      </c>
      <c r="L889">
        <v>0</v>
      </c>
      <c r="M889" s="5">
        <f t="shared" si="53"/>
        <v>-4</v>
      </c>
      <c r="N889" s="4">
        <f t="shared" si="54"/>
        <v>2</v>
      </c>
      <c r="O889" s="3">
        <f t="shared" si="55"/>
        <v>0</v>
      </c>
    </row>
    <row r="890" spans="1:15">
      <c r="A890">
        <f t="shared" si="52"/>
        <v>6</v>
      </c>
      <c r="B890" s="1">
        <v>6.3434157371521</v>
      </c>
      <c r="C890">
        <v>5</v>
      </c>
      <c r="D890" s="2">
        <v>43775.0062335301</v>
      </c>
      <c r="E890">
        <v>2019</v>
      </c>
      <c r="F890" t="s">
        <v>31</v>
      </c>
      <c r="G890" t="s">
        <v>27</v>
      </c>
      <c r="H890">
        <v>251603</v>
      </c>
      <c r="I890">
        <v>1</v>
      </c>
      <c r="J890">
        <v>0</v>
      </c>
      <c r="K890">
        <v>0</v>
      </c>
      <c r="L890">
        <v>0</v>
      </c>
      <c r="M890" s="5">
        <f t="shared" si="53"/>
        <v>-1</v>
      </c>
      <c r="N890" s="4">
        <f t="shared" si="54"/>
        <v>0.2</v>
      </c>
      <c r="O890" s="3">
        <f t="shared" si="55"/>
        <v>0</v>
      </c>
    </row>
    <row r="891" spans="1:15">
      <c r="A891">
        <f t="shared" si="52"/>
        <v>16</v>
      </c>
      <c r="B891" s="1">
        <v>16.1447925567626</v>
      </c>
      <c r="C891">
        <v>66</v>
      </c>
      <c r="D891" s="2">
        <v>43775.0062301273</v>
      </c>
      <c r="E891">
        <v>2021</v>
      </c>
      <c r="F891" t="s">
        <v>31</v>
      </c>
      <c r="G891" t="s">
        <v>27</v>
      </c>
      <c r="H891">
        <v>81885</v>
      </c>
      <c r="I891">
        <v>3</v>
      </c>
      <c r="J891">
        <v>1</v>
      </c>
      <c r="K891">
        <v>0</v>
      </c>
      <c r="L891">
        <v>0</v>
      </c>
      <c r="M891" s="5">
        <f t="shared" si="53"/>
        <v>50</v>
      </c>
      <c r="N891" s="4">
        <f t="shared" si="54"/>
        <v>0.757575757575758</v>
      </c>
      <c r="O891" s="3">
        <f t="shared" si="55"/>
        <v>0</v>
      </c>
    </row>
    <row r="892" spans="1:15">
      <c r="A892">
        <f t="shared" si="52"/>
        <v>39</v>
      </c>
      <c r="B892" s="1">
        <v>39.1566658020019</v>
      </c>
      <c r="C892">
        <v>4</v>
      </c>
      <c r="D892" s="2">
        <v>43775.0062301273</v>
      </c>
      <c r="E892">
        <v>2020</v>
      </c>
      <c r="F892" t="s">
        <v>31</v>
      </c>
      <c r="G892" t="s">
        <v>27</v>
      </c>
      <c r="H892">
        <v>81885</v>
      </c>
      <c r="I892">
        <v>2</v>
      </c>
      <c r="J892">
        <v>1</v>
      </c>
      <c r="K892">
        <v>0</v>
      </c>
      <c r="L892">
        <v>0</v>
      </c>
      <c r="M892" s="5">
        <f t="shared" si="53"/>
        <v>-35</v>
      </c>
      <c r="N892" s="4">
        <f t="shared" si="54"/>
        <v>8.75</v>
      </c>
      <c r="O892" s="3">
        <f t="shared" si="55"/>
        <v>0</v>
      </c>
    </row>
    <row r="893" spans="1:15">
      <c r="A893">
        <f t="shared" si="52"/>
        <v>6</v>
      </c>
      <c r="B893" s="1">
        <v>6.3434157371521</v>
      </c>
      <c r="C893">
        <v>197</v>
      </c>
      <c r="D893" s="2">
        <v>43775.0062301273</v>
      </c>
      <c r="E893">
        <v>2019</v>
      </c>
      <c r="F893" t="s">
        <v>31</v>
      </c>
      <c r="G893" t="s">
        <v>27</v>
      </c>
      <c r="H893">
        <v>81885</v>
      </c>
      <c r="I893">
        <v>1</v>
      </c>
      <c r="J893">
        <v>1</v>
      </c>
      <c r="K893">
        <v>0</v>
      </c>
      <c r="L893">
        <v>0</v>
      </c>
      <c r="M893" s="5">
        <f t="shared" si="53"/>
        <v>191</v>
      </c>
      <c r="N893" s="4">
        <f t="shared" si="54"/>
        <v>0.969543147208122</v>
      </c>
      <c r="O893" s="3">
        <f t="shared" si="55"/>
        <v>0</v>
      </c>
    </row>
    <row r="894" spans="1:15">
      <c r="A894">
        <f t="shared" si="52"/>
        <v>6</v>
      </c>
      <c r="B894" s="1">
        <v>6.3434157371521</v>
      </c>
      <c r="C894">
        <v>32</v>
      </c>
      <c r="D894" s="2">
        <v>43720.8485198727</v>
      </c>
      <c r="E894">
        <v>2021</v>
      </c>
      <c r="F894" t="s">
        <v>31</v>
      </c>
      <c r="G894" t="s">
        <v>27</v>
      </c>
      <c r="H894">
        <v>470508</v>
      </c>
      <c r="I894">
        <v>3</v>
      </c>
      <c r="J894">
        <v>0</v>
      </c>
      <c r="K894">
        <v>0</v>
      </c>
      <c r="L894">
        <v>0</v>
      </c>
      <c r="M894" s="5">
        <f t="shared" si="53"/>
        <v>26</v>
      </c>
      <c r="N894" s="4">
        <f t="shared" si="54"/>
        <v>0.8125</v>
      </c>
      <c r="O894" s="3">
        <f t="shared" si="55"/>
        <v>0</v>
      </c>
    </row>
    <row r="895" spans="1:15">
      <c r="A895">
        <f t="shared" si="52"/>
        <v>6</v>
      </c>
      <c r="B895" s="1">
        <v>6.3434157371521</v>
      </c>
      <c r="C895">
        <v>10</v>
      </c>
      <c r="D895" s="2">
        <v>43720.8485198727</v>
      </c>
      <c r="E895">
        <v>2020</v>
      </c>
      <c r="F895" t="s">
        <v>31</v>
      </c>
      <c r="G895" t="s">
        <v>27</v>
      </c>
      <c r="H895">
        <v>470508</v>
      </c>
      <c r="I895">
        <v>2</v>
      </c>
      <c r="J895">
        <v>0</v>
      </c>
      <c r="K895">
        <v>0</v>
      </c>
      <c r="L895">
        <v>0</v>
      </c>
      <c r="M895" s="5">
        <f t="shared" si="53"/>
        <v>4</v>
      </c>
      <c r="N895" s="4">
        <f t="shared" si="54"/>
        <v>0.4</v>
      </c>
      <c r="O895" s="3">
        <f t="shared" si="55"/>
        <v>0</v>
      </c>
    </row>
    <row r="896" spans="1:15">
      <c r="A896">
        <f t="shared" si="52"/>
        <v>6</v>
      </c>
      <c r="B896" s="1">
        <v>6.3434157371521</v>
      </c>
      <c r="C896">
        <v>4</v>
      </c>
      <c r="D896" s="2">
        <v>43720.8485198727</v>
      </c>
      <c r="E896">
        <v>2019</v>
      </c>
      <c r="F896" t="s">
        <v>31</v>
      </c>
      <c r="G896" t="s">
        <v>27</v>
      </c>
      <c r="H896">
        <v>470508</v>
      </c>
      <c r="I896">
        <v>1</v>
      </c>
      <c r="J896">
        <v>0</v>
      </c>
      <c r="K896">
        <v>0</v>
      </c>
      <c r="L896">
        <v>0</v>
      </c>
      <c r="M896" s="5">
        <f t="shared" si="53"/>
        <v>-2</v>
      </c>
      <c r="N896" s="4">
        <f t="shared" si="54"/>
        <v>0.5</v>
      </c>
      <c r="O896" s="3">
        <f t="shared" si="55"/>
        <v>0</v>
      </c>
    </row>
    <row r="897" spans="1:15">
      <c r="A897">
        <f t="shared" si="52"/>
        <v>6</v>
      </c>
      <c r="B897" s="1">
        <v>6.3434157371521</v>
      </c>
      <c r="C897">
        <v>18</v>
      </c>
      <c r="D897" s="2">
        <v>43720.8485174421</v>
      </c>
      <c r="E897">
        <v>2021</v>
      </c>
      <c r="F897" t="s">
        <v>31</v>
      </c>
      <c r="G897" t="s">
        <v>27</v>
      </c>
      <c r="H897">
        <v>243519</v>
      </c>
      <c r="I897">
        <v>3</v>
      </c>
      <c r="J897">
        <v>1</v>
      </c>
      <c r="K897">
        <v>0</v>
      </c>
      <c r="L897">
        <v>0</v>
      </c>
      <c r="M897" s="5">
        <f t="shared" si="53"/>
        <v>12</v>
      </c>
      <c r="N897" s="4">
        <f t="shared" si="54"/>
        <v>0.666666666666667</v>
      </c>
      <c r="O897" s="3">
        <f t="shared" si="55"/>
        <v>0</v>
      </c>
    </row>
    <row r="898" spans="1:15">
      <c r="A898">
        <f t="shared" si="52"/>
        <v>6</v>
      </c>
      <c r="B898" s="1">
        <v>6.3434157371521</v>
      </c>
      <c r="C898">
        <v>12</v>
      </c>
      <c r="D898" s="2">
        <v>43720.8485174421</v>
      </c>
      <c r="E898">
        <v>2020</v>
      </c>
      <c r="F898" t="s">
        <v>31</v>
      </c>
      <c r="G898" t="s">
        <v>27</v>
      </c>
      <c r="H898">
        <v>243519</v>
      </c>
      <c r="I898">
        <v>2</v>
      </c>
      <c r="J898">
        <v>1</v>
      </c>
      <c r="K898">
        <v>0</v>
      </c>
      <c r="L898">
        <v>0</v>
      </c>
      <c r="M898" s="5">
        <f t="shared" si="53"/>
        <v>6</v>
      </c>
      <c r="N898" s="4">
        <f t="shared" si="54"/>
        <v>0.5</v>
      </c>
      <c r="O898" s="3">
        <f t="shared" si="55"/>
        <v>0</v>
      </c>
    </row>
    <row r="899" spans="1:15">
      <c r="A899">
        <f t="shared" ref="A899:A962" si="56">INT(B899)</f>
        <v>6</v>
      </c>
      <c r="B899" s="1">
        <v>6.3434157371521</v>
      </c>
      <c r="C899">
        <v>19</v>
      </c>
      <c r="D899" s="2">
        <v>43720.8485174421</v>
      </c>
      <c r="E899">
        <v>2019</v>
      </c>
      <c r="F899" t="s">
        <v>31</v>
      </c>
      <c r="G899" t="s">
        <v>27</v>
      </c>
      <c r="H899">
        <v>243519</v>
      </c>
      <c r="I899">
        <v>1</v>
      </c>
      <c r="J899">
        <v>1</v>
      </c>
      <c r="K899">
        <v>0</v>
      </c>
      <c r="L899">
        <v>0</v>
      </c>
      <c r="M899" s="5">
        <f t="shared" ref="M899:M962" si="57">C899-A899</f>
        <v>13</v>
      </c>
      <c r="N899" s="4">
        <f t="shared" ref="N899:N962" si="58">ABS(C899-A899)/C899</f>
        <v>0.684210526315789</v>
      </c>
      <c r="O899" s="3">
        <f t="shared" ref="O899:O962" si="59">IF(N899*100&lt;20,1,0)</f>
        <v>0</v>
      </c>
    </row>
    <row r="900" spans="1:15">
      <c r="A900">
        <f t="shared" si="56"/>
        <v>6</v>
      </c>
      <c r="B900" s="1">
        <v>6.3434157371521</v>
      </c>
      <c r="C900">
        <v>44</v>
      </c>
      <c r="D900" s="2">
        <v>43685.7137485764</v>
      </c>
      <c r="E900">
        <v>2021</v>
      </c>
      <c r="F900" t="s">
        <v>31</v>
      </c>
      <c r="G900" t="s">
        <v>27</v>
      </c>
      <c r="H900">
        <v>286478</v>
      </c>
      <c r="I900">
        <v>3</v>
      </c>
      <c r="J900">
        <v>1</v>
      </c>
      <c r="K900">
        <v>0</v>
      </c>
      <c r="L900">
        <v>0</v>
      </c>
      <c r="M900" s="5">
        <f t="shared" si="57"/>
        <v>38</v>
      </c>
      <c r="N900" s="4">
        <f t="shared" si="58"/>
        <v>0.863636363636364</v>
      </c>
      <c r="O900" s="3">
        <f t="shared" si="59"/>
        <v>0</v>
      </c>
    </row>
    <row r="901" spans="1:15">
      <c r="A901">
        <f t="shared" si="56"/>
        <v>13</v>
      </c>
      <c r="B901" s="1">
        <v>13.3040885925292</v>
      </c>
      <c r="C901">
        <v>14</v>
      </c>
      <c r="D901" s="2">
        <v>43685.7137485764</v>
      </c>
      <c r="E901">
        <v>2020</v>
      </c>
      <c r="F901" t="s">
        <v>31</v>
      </c>
      <c r="G901" t="s">
        <v>27</v>
      </c>
      <c r="H901">
        <v>286478</v>
      </c>
      <c r="I901">
        <v>2</v>
      </c>
      <c r="J901">
        <v>1</v>
      </c>
      <c r="K901">
        <v>0</v>
      </c>
      <c r="L901">
        <v>0</v>
      </c>
      <c r="M901" s="5">
        <f t="shared" si="57"/>
        <v>1</v>
      </c>
      <c r="N901" s="4">
        <f t="shared" si="58"/>
        <v>0.0714285714285714</v>
      </c>
      <c r="O901" s="3">
        <f t="shared" si="59"/>
        <v>1</v>
      </c>
    </row>
    <row r="902" spans="1:15">
      <c r="A902">
        <f t="shared" si="56"/>
        <v>6</v>
      </c>
      <c r="B902" s="1">
        <v>6.3434157371521</v>
      </c>
      <c r="C902">
        <v>201</v>
      </c>
      <c r="D902" s="2">
        <v>43685.7137485764</v>
      </c>
      <c r="E902">
        <v>2019</v>
      </c>
      <c r="F902" t="s">
        <v>31</v>
      </c>
      <c r="G902" t="s">
        <v>27</v>
      </c>
      <c r="H902">
        <v>286478</v>
      </c>
      <c r="I902">
        <v>1</v>
      </c>
      <c r="J902">
        <v>1</v>
      </c>
      <c r="K902">
        <v>0</v>
      </c>
      <c r="L902">
        <v>0</v>
      </c>
      <c r="M902" s="5">
        <f t="shared" si="57"/>
        <v>195</v>
      </c>
      <c r="N902" s="4">
        <f t="shared" si="58"/>
        <v>0.970149253731343</v>
      </c>
      <c r="O902" s="3">
        <f t="shared" si="59"/>
        <v>0</v>
      </c>
    </row>
    <row r="903" spans="1:15">
      <c r="A903">
        <f t="shared" si="56"/>
        <v>17</v>
      </c>
      <c r="B903" s="1">
        <v>17.480239868164</v>
      </c>
      <c r="C903">
        <v>102</v>
      </c>
      <c r="D903" s="2">
        <v>43595.8716043634</v>
      </c>
      <c r="E903">
        <v>2021</v>
      </c>
      <c r="F903" t="s">
        <v>31</v>
      </c>
      <c r="G903" t="s">
        <v>27</v>
      </c>
      <c r="H903">
        <v>140326</v>
      </c>
      <c r="I903">
        <v>3</v>
      </c>
      <c r="J903">
        <v>0</v>
      </c>
      <c r="K903">
        <v>0</v>
      </c>
      <c r="L903">
        <v>0</v>
      </c>
      <c r="M903" s="5">
        <f t="shared" si="57"/>
        <v>85</v>
      </c>
      <c r="N903" s="4">
        <f t="shared" si="58"/>
        <v>0.833333333333333</v>
      </c>
      <c r="O903" s="3">
        <f t="shared" si="59"/>
        <v>0</v>
      </c>
    </row>
    <row r="904" spans="1:15">
      <c r="A904">
        <f t="shared" si="56"/>
        <v>59</v>
      </c>
      <c r="B904" s="1">
        <v>59.3770370483398</v>
      </c>
      <c r="C904">
        <v>36</v>
      </c>
      <c r="D904" s="2">
        <v>43595.8716043634</v>
      </c>
      <c r="E904">
        <v>2020</v>
      </c>
      <c r="F904" t="s">
        <v>31</v>
      </c>
      <c r="G904" t="s">
        <v>27</v>
      </c>
      <c r="H904">
        <v>140326</v>
      </c>
      <c r="I904">
        <v>2</v>
      </c>
      <c r="J904">
        <v>0</v>
      </c>
      <c r="K904">
        <v>0</v>
      </c>
      <c r="L904">
        <v>0</v>
      </c>
      <c r="M904" s="5">
        <f t="shared" si="57"/>
        <v>-23</v>
      </c>
      <c r="N904" s="4">
        <f t="shared" si="58"/>
        <v>0.638888888888889</v>
      </c>
      <c r="O904" s="3">
        <f t="shared" si="59"/>
        <v>0</v>
      </c>
    </row>
    <row r="905" spans="1:15">
      <c r="A905">
        <f t="shared" si="56"/>
        <v>18</v>
      </c>
      <c r="B905" s="1">
        <v>18.3275547027587</v>
      </c>
      <c r="C905">
        <v>10</v>
      </c>
      <c r="D905" s="2">
        <v>43595.8716043634</v>
      </c>
      <c r="E905">
        <v>2019</v>
      </c>
      <c r="F905" t="s">
        <v>31</v>
      </c>
      <c r="G905" t="s">
        <v>27</v>
      </c>
      <c r="H905">
        <v>140326</v>
      </c>
      <c r="I905">
        <v>1</v>
      </c>
      <c r="J905">
        <v>0</v>
      </c>
      <c r="K905">
        <v>0</v>
      </c>
      <c r="L905">
        <v>0</v>
      </c>
      <c r="M905" s="5">
        <f t="shared" si="57"/>
        <v>-8</v>
      </c>
      <c r="N905" s="4">
        <f t="shared" si="58"/>
        <v>0.8</v>
      </c>
      <c r="O905" s="3">
        <f t="shared" si="59"/>
        <v>0</v>
      </c>
    </row>
    <row r="906" spans="1:15">
      <c r="A906">
        <f t="shared" si="56"/>
        <v>17</v>
      </c>
      <c r="B906" s="1">
        <v>17.483055114746</v>
      </c>
      <c r="C906">
        <v>94</v>
      </c>
      <c r="D906" s="2">
        <v>43595.8716039005</v>
      </c>
      <c r="E906">
        <v>2021</v>
      </c>
      <c r="F906" t="s">
        <v>31</v>
      </c>
      <c r="G906" t="s">
        <v>27</v>
      </c>
      <c r="H906">
        <v>140326</v>
      </c>
      <c r="I906">
        <v>3</v>
      </c>
      <c r="J906">
        <v>0</v>
      </c>
      <c r="K906">
        <v>0</v>
      </c>
      <c r="L906">
        <v>0</v>
      </c>
      <c r="M906" s="5">
        <f t="shared" si="57"/>
        <v>77</v>
      </c>
      <c r="N906" s="4">
        <f t="shared" si="58"/>
        <v>0.819148936170213</v>
      </c>
      <c r="O906" s="3">
        <f t="shared" si="59"/>
        <v>0</v>
      </c>
    </row>
    <row r="907" spans="1:15">
      <c r="A907">
        <f t="shared" si="56"/>
        <v>53</v>
      </c>
      <c r="B907" s="1">
        <v>53.5298652648925</v>
      </c>
      <c r="C907">
        <v>33</v>
      </c>
      <c r="D907" s="2">
        <v>43595.8716039005</v>
      </c>
      <c r="E907">
        <v>2020</v>
      </c>
      <c r="F907" t="s">
        <v>31</v>
      </c>
      <c r="G907" t="s">
        <v>27</v>
      </c>
      <c r="H907">
        <v>140326</v>
      </c>
      <c r="I907">
        <v>2</v>
      </c>
      <c r="J907">
        <v>0</v>
      </c>
      <c r="K907">
        <v>0</v>
      </c>
      <c r="L907">
        <v>0</v>
      </c>
      <c r="M907" s="5">
        <f t="shared" si="57"/>
        <v>-20</v>
      </c>
      <c r="N907" s="4">
        <f t="shared" si="58"/>
        <v>0.606060606060606</v>
      </c>
      <c r="O907" s="3">
        <f t="shared" si="59"/>
        <v>0</v>
      </c>
    </row>
    <row r="908" spans="1:15">
      <c r="A908">
        <f t="shared" si="56"/>
        <v>16</v>
      </c>
      <c r="B908" s="1">
        <v>16.9573173522949</v>
      </c>
      <c r="C908">
        <v>34</v>
      </c>
      <c r="D908" s="2">
        <v>43595.8716039005</v>
      </c>
      <c r="E908">
        <v>2019</v>
      </c>
      <c r="F908" t="s">
        <v>31</v>
      </c>
      <c r="G908" t="s">
        <v>27</v>
      </c>
      <c r="H908">
        <v>140326</v>
      </c>
      <c r="I908">
        <v>1</v>
      </c>
      <c r="J908">
        <v>0</v>
      </c>
      <c r="K908">
        <v>0</v>
      </c>
      <c r="L908">
        <v>0</v>
      </c>
      <c r="M908" s="5">
        <f t="shared" si="57"/>
        <v>18</v>
      </c>
      <c r="N908" s="4">
        <f t="shared" si="58"/>
        <v>0.529411764705882</v>
      </c>
      <c r="O908" s="3">
        <f t="shared" si="59"/>
        <v>0</v>
      </c>
    </row>
    <row r="909" spans="1:15">
      <c r="A909">
        <f t="shared" si="56"/>
        <v>6</v>
      </c>
      <c r="B909" s="1">
        <v>6.3434157371521</v>
      </c>
      <c r="C909">
        <v>143</v>
      </c>
      <c r="D909" s="2">
        <v>43587.9068475694</v>
      </c>
      <c r="E909">
        <v>2021</v>
      </c>
      <c r="F909" t="s">
        <v>31</v>
      </c>
      <c r="G909" t="s">
        <v>27</v>
      </c>
      <c r="H909">
        <v>647513</v>
      </c>
      <c r="I909">
        <v>3</v>
      </c>
      <c r="J909">
        <v>0</v>
      </c>
      <c r="K909">
        <v>1</v>
      </c>
      <c r="L909">
        <v>0</v>
      </c>
      <c r="M909" s="5">
        <f t="shared" si="57"/>
        <v>137</v>
      </c>
      <c r="N909" s="4">
        <f t="shared" si="58"/>
        <v>0.958041958041958</v>
      </c>
      <c r="O909" s="3">
        <f t="shared" si="59"/>
        <v>0</v>
      </c>
    </row>
    <row r="910" spans="1:15">
      <c r="A910">
        <f t="shared" si="56"/>
        <v>28</v>
      </c>
      <c r="B910" s="1">
        <v>28.1194896697998</v>
      </c>
      <c r="C910">
        <v>38</v>
      </c>
      <c r="D910" s="2">
        <v>43587.9068475694</v>
      </c>
      <c r="E910">
        <v>2020</v>
      </c>
      <c r="F910" t="s">
        <v>31</v>
      </c>
      <c r="G910" t="s">
        <v>27</v>
      </c>
      <c r="H910">
        <v>647513</v>
      </c>
      <c r="I910">
        <v>2</v>
      </c>
      <c r="J910">
        <v>0</v>
      </c>
      <c r="K910">
        <v>1</v>
      </c>
      <c r="L910">
        <v>0</v>
      </c>
      <c r="M910" s="5">
        <f t="shared" si="57"/>
        <v>10</v>
      </c>
      <c r="N910" s="4">
        <f t="shared" si="58"/>
        <v>0.263157894736842</v>
      </c>
      <c r="O910" s="3">
        <f t="shared" si="59"/>
        <v>0</v>
      </c>
    </row>
    <row r="911" spans="1:15">
      <c r="A911">
        <f t="shared" si="56"/>
        <v>6</v>
      </c>
      <c r="B911" s="1">
        <v>6.3434157371521</v>
      </c>
      <c r="C911">
        <v>4</v>
      </c>
      <c r="D911" s="2">
        <v>43587.9068475694</v>
      </c>
      <c r="E911">
        <v>2019</v>
      </c>
      <c r="F911" t="s">
        <v>31</v>
      </c>
      <c r="G911" t="s">
        <v>27</v>
      </c>
      <c r="H911">
        <v>647513</v>
      </c>
      <c r="I911">
        <v>1</v>
      </c>
      <c r="J911">
        <v>0</v>
      </c>
      <c r="K911">
        <v>1</v>
      </c>
      <c r="L911">
        <v>0</v>
      </c>
      <c r="M911" s="5">
        <f t="shared" si="57"/>
        <v>-2</v>
      </c>
      <c r="N911" s="4">
        <f t="shared" si="58"/>
        <v>0.5</v>
      </c>
      <c r="O911" s="3">
        <f t="shared" si="59"/>
        <v>0</v>
      </c>
    </row>
    <row r="912" spans="1:15">
      <c r="A912">
        <f t="shared" si="56"/>
        <v>13</v>
      </c>
      <c r="B912" s="1">
        <v>13.6584815979003</v>
      </c>
      <c r="C912">
        <v>809</v>
      </c>
      <c r="D912" s="2">
        <v>43585.8508729514</v>
      </c>
      <c r="E912">
        <v>2021</v>
      </c>
      <c r="F912" t="s">
        <v>31</v>
      </c>
      <c r="G912" t="s">
        <v>27</v>
      </c>
      <c r="H912">
        <v>2910</v>
      </c>
      <c r="I912">
        <v>3</v>
      </c>
      <c r="J912">
        <v>1</v>
      </c>
      <c r="K912">
        <v>1</v>
      </c>
      <c r="L912">
        <v>1</v>
      </c>
      <c r="M912" s="5">
        <f t="shared" si="57"/>
        <v>796</v>
      </c>
      <c r="N912" s="4">
        <f t="shared" si="58"/>
        <v>0.983930778739184</v>
      </c>
      <c r="O912" s="3">
        <f t="shared" si="59"/>
        <v>0</v>
      </c>
    </row>
    <row r="913" spans="1:15">
      <c r="A913">
        <f t="shared" si="56"/>
        <v>659</v>
      </c>
      <c r="B913" s="1">
        <v>659.574890136718</v>
      </c>
      <c r="C913">
        <v>230</v>
      </c>
      <c r="D913" s="2">
        <v>43585.8508729514</v>
      </c>
      <c r="E913">
        <v>2020</v>
      </c>
      <c r="F913" t="s">
        <v>31</v>
      </c>
      <c r="G913" t="s">
        <v>27</v>
      </c>
      <c r="H913">
        <v>2910</v>
      </c>
      <c r="I913">
        <v>2</v>
      </c>
      <c r="J913">
        <v>1</v>
      </c>
      <c r="K913">
        <v>1</v>
      </c>
      <c r="L913">
        <v>1</v>
      </c>
      <c r="M913" s="5">
        <f t="shared" si="57"/>
        <v>-429</v>
      </c>
      <c r="N913" s="4">
        <f t="shared" si="58"/>
        <v>1.86521739130435</v>
      </c>
      <c r="O913" s="3">
        <f t="shared" si="59"/>
        <v>0</v>
      </c>
    </row>
    <row r="914" spans="1:15">
      <c r="A914">
        <f t="shared" si="56"/>
        <v>67</v>
      </c>
      <c r="B914" s="1">
        <v>67.1563644409179</v>
      </c>
      <c r="C914">
        <v>40</v>
      </c>
      <c r="D914" s="2">
        <v>43585.8508729514</v>
      </c>
      <c r="E914">
        <v>2019</v>
      </c>
      <c r="F914" t="s">
        <v>31</v>
      </c>
      <c r="G914" t="s">
        <v>27</v>
      </c>
      <c r="H914">
        <v>2910</v>
      </c>
      <c r="I914">
        <v>1</v>
      </c>
      <c r="J914">
        <v>1</v>
      </c>
      <c r="K914">
        <v>1</v>
      </c>
      <c r="L914">
        <v>1</v>
      </c>
      <c r="M914" s="5">
        <f t="shared" si="57"/>
        <v>-27</v>
      </c>
      <c r="N914" s="4">
        <f t="shared" si="58"/>
        <v>0.675</v>
      </c>
      <c r="O914" s="3">
        <f t="shared" si="59"/>
        <v>0</v>
      </c>
    </row>
    <row r="915" spans="1:15">
      <c r="A915">
        <f t="shared" si="56"/>
        <v>15</v>
      </c>
      <c r="B915" s="1">
        <v>15.9734668731689</v>
      </c>
      <c r="C915">
        <v>149</v>
      </c>
      <c r="D915" s="2">
        <v>43554.0069138079</v>
      </c>
      <c r="E915">
        <v>2021</v>
      </c>
      <c r="F915" t="s">
        <v>31</v>
      </c>
      <c r="G915" t="s">
        <v>27</v>
      </c>
      <c r="H915">
        <v>237154</v>
      </c>
      <c r="I915">
        <v>3</v>
      </c>
      <c r="J915">
        <v>1</v>
      </c>
      <c r="K915">
        <v>0</v>
      </c>
      <c r="L915">
        <v>0</v>
      </c>
      <c r="M915" s="5">
        <f t="shared" si="57"/>
        <v>134</v>
      </c>
      <c r="N915" s="4">
        <f t="shared" si="58"/>
        <v>0.899328859060403</v>
      </c>
      <c r="O915" s="3">
        <f t="shared" si="59"/>
        <v>0</v>
      </c>
    </row>
    <row r="916" spans="1:15">
      <c r="A916">
        <f t="shared" si="56"/>
        <v>86</v>
      </c>
      <c r="B916" s="1">
        <v>86.9830169677734</v>
      </c>
      <c r="C916">
        <v>125</v>
      </c>
      <c r="D916" s="2">
        <v>43554.0069138079</v>
      </c>
      <c r="E916">
        <v>2020</v>
      </c>
      <c r="F916" t="s">
        <v>31</v>
      </c>
      <c r="G916" t="s">
        <v>27</v>
      </c>
      <c r="H916">
        <v>237154</v>
      </c>
      <c r="I916">
        <v>2</v>
      </c>
      <c r="J916">
        <v>1</v>
      </c>
      <c r="K916">
        <v>0</v>
      </c>
      <c r="L916">
        <v>0</v>
      </c>
      <c r="M916" s="5">
        <f t="shared" si="57"/>
        <v>39</v>
      </c>
      <c r="N916" s="4">
        <f t="shared" si="58"/>
        <v>0.312</v>
      </c>
      <c r="O916" s="3">
        <f t="shared" si="59"/>
        <v>0</v>
      </c>
    </row>
    <row r="917" spans="1:15">
      <c r="A917">
        <f t="shared" si="56"/>
        <v>63</v>
      </c>
      <c r="B917" s="1">
        <v>63.3631782531738</v>
      </c>
      <c r="C917">
        <v>368</v>
      </c>
      <c r="D917" s="2">
        <v>43554.0069138079</v>
      </c>
      <c r="E917">
        <v>2019</v>
      </c>
      <c r="F917" t="s">
        <v>31</v>
      </c>
      <c r="G917" t="s">
        <v>27</v>
      </c>
      <c r="H917">
        <v>237154</v>
      </c>
      <c r="I917">
        <v>1</v>
      </c>
      <c r="J917">
        <v>1</v>
      </c>
      <c r="K917">
        <v>0</v>
      </c>
      <c r="L917">
        <v>0</v>
      </c>
      <c r="M917" s="5">
        <f t="shared" si="57"/>
        <v>305</v>
      </c>
      <c r="N917" s="4">
        <f t="shared" si="58"/>
        <v>0.828804347826087</v>
      </c>
      <c r="O917" s="3">
        <f t="shared" si="59"/>
        <v>0</v>
      </c>
    </row>
    <row r="918" spans="1:15">
      <c r="A918">
        <f t="shared" si="56"/>
        <v>6</v>
      </c>
      <c r="B918" s="1">
        <v>6.3434157371521</v>
      </c>
      <c r="C918">
        <v>41</v>
      </c>
      <c r="D918" s="2">
        <v>43528.9361650116</v>
      </c>
      <c r="E918">
        <v>2021</v>
      </c>
      <c r="F918" t="s">
        <v>31</v>
      </c>
      <c r="G918" t="s">
        <v>27</v>
      </c>
      <c r="H918">
        <v>366815</v>
      </c>
      <c r="I918">
        <v>3</v>
      </c>
      <c r="J918">
        <v>1</v>
      </c>
      <c r="K918">
        <v>1</v>
      </c>
      <c r="L918">
        <v>0</v>
      </c>
      <c r="M918" s="5">
        <f t="shared" si="57"/>
        <v>35</v>
      </c>
      <c r="N918" s="4">
        <f t="shared" si="58"/>
        <v>0.853658536585366</v>
      </c>
      <c r="O918" s="3">
        <f t="shared" si="59"/>
        <v>0</v>
      </c>
    </row>
    <row r="919" spans="1:15">
      <c r="A919">
        <f t="shared" si="56"/>
        <v>6</v>
      </c>
      <c r="B919" s="1">
        <v>6.3434157371521</v>
      </c>
      <c r="C919">
        <v>25</v>
      </c>
      <c r="D919" s="2">
        <v>43528.9361650116</v>
      </c>
      <c r="E919">
        <v>2020</v>
      </c>
      <c r="F919" t="s">
        <v>31</v>
      </c>
      <c r="G919" t="s">
        <v>27</v>
      </c>
      <c r="H919">
        <v>366815</v>
      </c>
      <c r="I919">
        <v>2</v>
      </c>
      <c r="J919">
        <v>1</v>
      </c>
      <c r="K919">
        <v>1</v>
      </c>
      <c r="L919">
        <v>0</v>
      </c>
      <c r="M919" s="5">
        <f t="shared" si="57"/>
        <v>19</v>
      </c>
      <c r="N919" s="4">
        <f t="shared" si="58"/>
        <v>0.76</v>
      </c>
      <c r="O919" s="3">
        <f t="shared" si="59"/>
        <v>0</v>
      </c>
    </row>
    <row r="920" spans="1:15">
      <c r="A920">
        <f t="shared" si="56"/>
        <v>6</v>
      </c>
      <c r="B920" s="1">
        <v>6.3434157371521</v>
      </c>
      <c r="C920">
        <v>19</v>
      </c>
      <c r="D920" s="2">
        <v>43528.9361650116</v>
      </c>
      <c r="E920">
        <v>2019</v>
      </c>
      <c r="F920" t="s">
        <v>31</v>
      </c>
      <c r="G920" t="s">
        <v>27</v>
      </c>
      <c r="H920">
        <v>366815</v>
      </c>
      <c r="I920">
        <v>1</v>
      </c>
      <c r="J920">
        <v>1</v>
      </c>
      <c r="K920">
        <v>1</v>
      </c>
      <c r="L920">
        <v>0</v>
      </c>
      <c r="M920" s="5">
        <f t="shared" si="57"/>
        <v>13</v>
      </c>
      <c r="N920" s="4">
        <f t="shared" si="58"/>
        <v>0.684210526315789</v>
      </c>
      <c r="O920" s="3">
        <f t="shared" si="59"/>
        <v>0</v>
      </c>
    </row>
    <row r="921" spans="1:15">
      <c r="A921">
        <f t="shared" si="56"/>
        <v>6</v>
      </c>
      <c r="B921" s="1">
        <v>6.3434157371521</v>
      </c>
      <c r="C921">
        <v>69</v>
      </c>
      <c r="D921" s="2">
        <v>43503.0492592593</v>
      </c>
      <c r="E921">
        <v>2021</v>
      </c>
      <c r="F921" t="s">
        <v>31</v>
      </c>
      <c r="G921" t="s">
        <v>27</v>
      </c>
      <c r="H921">
        <v>508248</v>
      </c>
      <c r="I921">
        <v>3</v>
      </c>
      <c r="J921">
        <v>1</v>
      </c>
      <c r="K921">
        <v>0</v>
      </c>
      <c r="L921">
        <v>1</v>
      </c>
      <c r="M921" s="5">
        <f t="shared" si="57"/>
        <v>63</v>
      </c>
      <c r="N921" s="4">
        <f t="shared" si="58"/>
        <v>0.91304347826087</v>
      </c>
      <c r="O921" s="3">
        <f t="shared" si="59"/>
        <v>0</v>
      </c>
    </row>
    <row r="922" spans="1:15">
      <c r="A922">
        <f t="shared" si="56"/>
        <v>6</v>
      </c>
      <c r="B922" s="1">
        <v>6.3434157371521</v>
      </c>
      <c r="C922">
        <v>154</v>
      </c>
      <c r="D922" s="2">
        <v>43503.0492592593</v>
      </c>
      <c r="E922">
        <v>2020</v>
      </c>
      <c r="F922" t="s">
        <v>31</v>
      </c>
      <c r="G922" t="s">
        <v>27</v>
      </c>
      <c r="H922">
        <v>508248</v>
      </c>
      <c r="I922">
        <v>2</v>
      </c>
      <c r="J922">
        <v>1</v>
      </c>
      <c r="K922">
        <v>0</v>
      </c>
      <c r="L922">
        <v>1</v>
      </c>
      <c r="M922" s="5">
        <f t="shared" si="57"/>
        <v>148</v>
      </c>
      <c r="N922" s="4">
        <f t="shared" si="58"/>
        <v>0.961038961038961</v>
      </c>
      <c r="O922" s="3">
        <f t="shared" si="59"/>
        <v>0</v>
      </c>
    </row>
    <row r="923" spans="1:15">
      <c r="A923">
        <f t="shared" si="56"/>
        <v>58</v>
      </c>
      <c r="B923" s="1">
        <v>58.6922569274902</v>
      </c>
      <c r="C923">
        <v>69</v>
      </c>
      <c r="D923" s="2">
        <v>43503.0492592593</v>
      </c>
      <c r="E923">
        <v>2019</v>
      </c>
      <c r="F923" t="s">
        <v>31</v>
      </c>
      <c r="G923" t="s">
        <v>27</v>
      </c>
      <c r="H923">
        <v>508248</v>
      </c>
      <c r="I923">
        <v>1</v>
      </c>
      <c r="J923">
        <v>1</v>
      </c>
      <c r="K923">
        <v>0</v>
      </c>
      <c r="L923">
        <v>1</v>
      </c>
      <c r="M923" s="5">
        <f t="shared" si="57"/>
        <v>11</v>
      </c>
      <c r="N923" s="4">
        <f t="shared" si="58"/>
        <v>0.159420289855072</v>
      </c>
      <c r="O923" s="3">
        <f t="shared" si="59"/>
        <v>1</v>
      </c>
    </row>
    <row r="924" spans="1:15">
      <c r="A924">
        <f t="shared" si="56"/>
        <v>6</v>
      </c>
      <c r="B924" s="1">
        <v>6.3434157371521</v>
      </c>
      <c r="C924">
        <v>209</v>
      </c>
      <c r="D924" s="2">
        <v>43495.0160293634</v>
      </c>
      <c r="E924">
        <v>2021</v>
      </c>
      <c r="F924" t="s">
        <v>31</v>
      </c>
      <c r="G924" t="s">
        <v>27</v>
      </c>
      <c r="H924">
        <v>627566</v>
      </c>
      <c r="I924">
        <v>3</v>
      </c>
      <c r="J924">
        <v>1</v>
      </c>
      <c r="K924">
        <v>0</v>
      </c>
      <c r="L924">
        <v>0</v>
      </c>
      <c r="M924" s="5">
        <f t="shared" si="57"/>
        <v>203</v>
      </c>
      <c r="N924" s="4">
        <f t="shared" si="58"/>
        <v>0.971291866028708</v>
      </c>
      <c r="O924" s="3">
        <f t="shared" si="59"/>
        <v>0</v>
      </c>
    </row>
    <row r="925" spans="1:15">
      <c r="A925">
        <f t="shared" si="56"/>
        <v>75</v>
      </c>
      <c r="B925" s="1">
        <v>75.8199768066406</v>
      </c>
      <c r="C925">
        <v>62</v>
      </c>
      <c r="D925" s="2">
        <v>43495.0160293634</v>
      </c>
      <c r="E925">
        <v>2020</v>
      </c>
      <c r="F925" t="s">
        <v>31</v>
      </c>
      <c r="G925" t="s">
        <v>27</v>
      </c>
      <c r="H925">
        <v>627566</v>
      </c>
      <c r="I925">
        <v>2</v>
      </c>
      <c r="J925">
        <v>1</v>
      </c>
      <c r="K925">
        <v>0</v>
      </c>
      <c r="L925">
        <v>0</v>
      </c>
      <c r="M925" s="5">
        <f t="shared" si="57"/>
        <v>-13</v>
      </c>
      <c r="N925" s="4">
        <f t="shared" si="58"/>
        <v>0.209677419354839</v>
      </c>
      <c r="O925" s="3">
        <f t="shared" si="59"/>
        <v>0</v>
      </c>
    </row>
    <row r="926" spans="1:15">
      <c r="A926">
        <f t="shared" si="56"/>
        <v>6</v>
      </c>
      <c r="B926" s="1">
        <v>6.3434157371521</v>
      </c>
      <c r="C926">
        <v>52</v>
      </c>
      <c r="D926" s="2">
        <v>43495.0160293634</v>
      </c>
      <c r="E926">
        <v>2019</v>
      </c>
      <c r="F926" t="s">
        <v>31</v>
      </c>
      <c r="G926" t="s">
        <v>27</v>
      </c>
      <c r="H926">
        <v>627566</v>
      </c>
      <c r="I926">
        <v>1</v>
      </c>
      <c r="J926">
        <v>1</v>
      </c>
      <c r="K926">
        <v>0</v>
      </c>
      <c r="L926">
        <v>0</v>
      </c>
      <c r="M926" s="5">
        <f t="shared" si="57"/>
        <v>46</v>
      </c>
      <c r="N926" s="4">
        <f t="shared" si="58"/>
        <v>0.884615384615385</v>
      </c>
      <c r="O926" s="3">
        <f t="shared" si="59"/>
        <v>0</v>
      </c>
    </row>
    <row r="927" spans="1:15">
      <c r="A927">
        <f t="shared" si="56"/>
        <v>6</v>
      </c>
      <c r="B927" s="1">
        <v>6.3434157371521</v>
      </c>
      <c r="C927">
        <v>348</v>
      </c>
      <c r="D927" s="2">
        <v>43412.9424030903</v>
      </c>
      <c r="E927">
        <v>2021</v>
      </c>
      <c r="F927" t="s">
        <v>31</v>
      </c>
      <c r="G927" t="s">
        <v>27</v>
      </c>
      <c r="H927">
        <v>798565</v>
      </c>
      <c r="I927">
        <v>4</v>
      </c>
      <c r="J927">
        <v>1</v>
      </c>
      <c r="K927">
        <v>1</v>
      </c>
      <c r="L927">
        <v>0</v>
      </c>
      <c r="M927" s="5">
        <f t="shared" si="57"/>
        <v>342</v>
      </c>
      <c r="N927" s="4">
        <f t="shared" si="58"/>
        <v>0.982758620689655</v>
      </c>
      <c r="O927" s="3">
        <f t="shared" si="59"/>
        <v>0</v>
      </c>
    </row>
    <row r="928" spans="1:15">
      <c r="A928">
        <f t="shared" si="56"/>
        <v>144</v>
      </c>
      <c r="B928" s="1">
        <v>144.250228881835</v>
      </c>
      <c r="C928">
        <v>143</v>
      </c>
      <c r="D928" s="2">
        <v>43412.9424030903</v>
      </c>
      <c r="E928">
        <v>2020</v>
      </c>
      <c r="F928" t="s">
        <v>31</v>
      </c>
      <c r="G928" t="s">
        <v>27</v>
      </c>
      <c r="H928">
        <v>798565</v>
      </c>
      <c r="I928">
        <v>3</v>
      </c>
      <c r="J928">
        <v>1</v>
      </c>
      <c r="K928">
        <v>1</v>
      </c>
      <c r="L928">
        <v>0</v>
      </c>
      <c r="M928" s="5">
        <f t="shared" si="57"/>
        <v>-1</v>
      </c>
      <c r="N928" s="4">
        <f t="shared" si="58"/>
        <v>0.00699300699300699</v>
      </c>
      <c r="O928" s="3">
        <f t="shared" si="59"/>
        <v>1</v>
      </c>
    </row>
    <row r="929" spans="1:15">
      <c r="A929">
        <f t="shared" si="56"/>
        <v>6</v>
      </c>
      <c r="B929" s="1">
        <v>6.3434157371521</v>
      </c>
      <c r="C929">
        <v>10</v>
      </c>
      <c r="D929" s="2">
        <v>43412.9424030903</v>
      </c>
      <c r="E929">
        <v>2019</v>
      </c>
      <c r="F929" t="s">
        <v>31</v>
      </c>
      <c r="G929" t="s">
        <v>27</v>
      </c>
      <c r="H929">
        <v>798565</v>
      </c>
      <c r="I929">
        <v>2</v>
      </c>
      <c r="J929">
        <v>1</v>
      </c>
      <c r="K929">
        <v>1</v>
      </c>
      <c r="L929">
        <v>0</v>
      </c>
      <c r="M929" s="5">
        <f t="shared" si="57"/>
        <v>4</v>
      </c>
      <c r="N929" s="4">
        <f t="shared" si="58"/>
        <v>0.4</v>
      </c>
      <c r="O929" s="3">
        <f t="shared" si="59"/>
        <v>0</v>
      </c>
    </row>
    <row r="930" spans="1:15">
      <c r="A930">
        <f t="shared" si="56"/>
        <v>6</v>
      </c>
      <c r="B930" s="1">
        <v>6.3434157371521</v>
      </c>
      <c r="C930">
        <v>1</v>
      </c>
      <c r="D930" s="2">
        <v>43412.9424030903</v>
      </c>
      <c r="E930">
        <v>2018</v>
      </c>
      <c r="F930" t="s">
        <v>31</v>
      </c>
      <c r="G930" t="s">
        <v>27</v>
      </c>
      <c r="H930">
        <v>798565</v>
      </c>
      <c r="I930">
        <v>1</v>
      </c>
      <c r="J930">
        <v>1</v>
      </c>
      <c r="K930">
        <v>1</v>
      </c>
      <c r="L930">
        <v>0</v>
      </c>
      <c r="M930" s="5">
        <f t="shared" si="57"/>
        <v>-5</v>
      </c>
      <c r="N930" s="4">
        <f t="shared" si="58"/>
        <v>5</v>
      </c>
      <c r="O930" s="3">
        <f t="shared" si="59"/>
        <v>0</v>
      </c>
    </row>
    <row r="931" spans="1:15">
      <c r="A931">
        <f t="shared" si="56"/>
        <v>6</v>
      </c>
      <c r="B931" s="1">
        <v>6.3434157371521</v>
      </c>
      <c r="C931">
        <v>119</v>
      </c>
      <c r="D931" s="2">
        <v>43391.9745215625</v>
      </c>
      <c r="E931">
        <v>2021</v>
      </c>
      <c r="F931" t="s">
        <v>31</v>
      </c>
      <c r="G931" t="s">
        <v>27</v>
      </c>
      <c r="H931">
        <v>286478</v>
      </c>
      <c r="I931">
        <v>4</v>
      </c>
      <c r="J931">
        <v>0</v>
      </c>
      <c r="K931">
        <v>0</v>
      </c>
      <c r="L931">
        <v>0</v>
      </c>
      <c r="M931" s="5">
        <f t="shared" si="57"/>
        <v>113</v>
      </c>
      <c r="N931" s="4">
        <f t="shared" si="58"/>
        <v>0.949579831932773</v>
      </c>
      <c r="O931" s="3">
        <f t="shared" si="59"/>
        <v>0</v>
      </c>
    </row>
    <row r="932" spans="1:15">
      <c r="A932">
        <f t="shared" si="56"/>
        <v>67</v>
      </c>
      <c r="B932" s="1">
        <v>67.3838424682617</v>
      </c>
      <c r="C932">
        <v>145</v>
      </c>
      <c r="D932" s="2">
        <v>43391.9745215625</v>
      </c>
      <c r="E932">
        <v>2020</v>
      </c>
      <c r="F932" t="s">
        <v>31</v>
      </c>
      <c r="G932" t="s">
        <v>27</v>
      </c>
      <c r="H932">
        <v>286478</v>
      </c>
      <c r="I932">
        <v>3</v>
      </c>
      <c r="J932">
        <v>0</v>
      </c>
      <c r="K932">
        <v>0</v>
      </c>
      <c r="L932">
        <v>0</v>
      </c>
      <c r="M932" s="5">
        <f t="shared" si="57"/>
        <v>78</v>
      </c>
      <c r="N932" s="4">
        <f t="shared" si="58"/>
        <v>0.537931034482759</v>
      </c>
      <c r="O932" s="3">
        <f t="shared" si="59"/>
        <v>0</v>
      </c>
    </row>
    <row r="933" spans="1:15">
      <c r="A933">
        <f t="shared" si="56"/>
        <v>77</v>
      </c>
      <c r="B933" s="1">
        <v>77.3531875610351</v>
      </c>
      <c r="C933">
        <v>12</v>
      </c>
      <c r="D933" s="2">
        <v>43391.9745215625</v>
      </c>
      <c r="E933">
        <v>2019</v>
      </c>
      <c r="F933" t="s">
        <v>31</v>
      </c>
      <c r="G933" t="s">
        <v>27</v>
      </c>
      <c r="H933">
        <v>286478</v>
      </c>
      <c r="I933">
        <v>2</v>
      </c>
      <c r="J933">
        <v>0</v>
      </c>
      <c r="K933">
        <v>0</v>
      </c>
      <c r="L933">
        <v>0</v>
      </c>
      <c r="M933" s="5">
        <f t="shared" si="57"/>
        <v>-65</v>
      </c>
      <c r="N933" s="4">
        <f t="shared" si="58"/>
        <v>5.41666666666667</v>
      </c>
      <c r="O933" s="3">
        <f t="shared" si="59"/>
        <v>0</v>
      </c>
    </row>
    <row r="934" spans="1:15">
      <c r="A934">
        <f t="shared" si="56"/>
        <v>6</v>
      </c>
      <c r="B934" s="1">
        <v>6.3434157371521</v>
      </c>
      <c r="C934">
        <v>23</v>
      </c>
      <c r="D934" s="2">
        <v>43391.9745215625</v>
      </c>
      <c r="E934">
        <v>2018</v>
      </c>
      <c r="F934" t="s">
        <v>31</v>
      </c>
      <c r="G934" t="s">
        <v>27</v>
      </c>
      <c r="H934">
        <v>286478</v>
      </c>
      <c r="I934">
        <v>1</v>
      </c>
      <c r="J934">
        <v>0</v>
      </c>
      <c r="K934">
        <v>0</v>
      </c>
      <c r="L934">
        <v>0</v>
      </c>
      <c r="M934" s="5">
        <f t="shared" si="57"/>
        <v>17</v>
      </c>
      <c r="N934" s="4">
        <f t="shared" si="58"/>
        <v>0.739130434782609</v>
      </c>
      <c r="O934" s="3">
        <f t="shared" si="59"/>
        <v>0</v>
      </c>
    </row>
    <row r="935" spans="1:15">
      <c r="A935">
        <f t="shared" si="56"/>
        <v>6</v>
      </c>
      <c r="B935" s="1">
        <v>6.3434157371521</v>
      </c>
      <c r="C935">
        <v>208</v>
      </c>
      <c r="D935" s="2">
        <v>43381.922390625</v>
      </c>
      <c r="E935">
        <v>2021</v>
      </c>
      <c r="F935" t="s">
        <v>31</v>
      </c>
      <c r="G935" t="s">
        <v>27</v>
      </c>
      <c r="H935">
        <v>366815</v>
      </c>
      <c r="I935">
        <v>4</v>
      </c>
      <c r="J935">
        <v>1</v>
      </c>
      <c r="K935">
        <v>0</v>
      </c>
      <c r="L935">
        <v>0</v>
      </c>
      <c r="M935" s="5">
        <f t="shared" si="57"/>
        <v>202</v>
      </c>
      <c r="N935" s="4">
        <f t="shared" si="58"/>
        <v>0.971153846153846</v>
      </c>
      <c r="O935" s="3">
        <f t="shared" si="59"/>
        <v>0</v>
      </c>
    </row>
    <row r="936" spans="1:15">
      <c r="A936">
        <f t="shared" si="56"/>
        <v>119</v>
      </c>
      <c r="B936" s="1">
        <v>119.039543151855</v>
      </c>
      <c r="C936">
        <v>61</v>
      </c>
      <c r="D936" s="2">
        <v>43381.922390625</v>
      </c>
      <c r="E936">
        <v>2020</v>
      </c>
      <c r="F936" t="s">
        <v>31</v>
      </c>
      <c r="G936" t="s">
        <v>27</v>
      </c>
      <c r="H936">
        <v>366815</v>
      </c>
      <c r="I936">
        <v>3</v>
      </c>
      <c r="J936">
        <v>1</v>
      </c>
      <c r="K936">
        <v>0</v>
      </c>
      <c r="L936">
        <v>0</v>
      </c>
      <c r="M936" s="5">
        <f t="shared" si="57"/>
        <v>-58</v>
      </c>
      <c r="N936" s="4">
        <f t="shared" si="58"/>
        <v>0.950819672131147</v>
      </c>
      <c r="O936" s="3">
        <f t="shared" si="59"/>
        <v>0</v>
      </c>
    </row>
    <row r="937" spans="1:15">
      <c r="A937">
        <f t="shared" si="56"/>
        <v>9</v>
      </c>
      <c r="B937" s="1">
        <v>9.38736152648925</v>
      </c>
      <c r="C937">
        <v>4</v>
      </c>
      <c r="D937" s="2">
        <v>43381.922390625</v>
      </c>
      <c r="E937">
        <v>2019</v>
      </c>
      <c r="F937" t="s">
        <v>31</v>
      </c>
      <c r="G937" t="s">
        <v>27</v>
      </c>
      <c r="H937">
        <v>366815</v>
      </c>
      <c r="I937">
        <v>2</v>
      </c>
      <c r="J937">
        <v>1</v>
      </c>
      <c r="K937">
        <v>0</v>
      </c>
      <c r="L937">
        <v>0</v>
      </c>
      <c r="M937" s="5">
        <f t="shared" si="57"/>
        <v>-5</v>
      </c>
      <c r="N937" s="4">
        <f t="shared" si="58"/>
        <v>1.25</v>
      </c>
      <c r="O937" s="3">
        <f t="shared" si="59"/>
        <v>0</v>
      </c>
    </row>
    <row r="938" spans="1:15">
      <c r="A938">
        <f t="shared" si="56"/>
        <v>6</v>
      </c>
      <c r="B938" s="1">
        <v>6.3434157371521</v>
      </c>
      <c r="C938">
        <v>426</v>
      </c>
      <c r="D938" s="2">
        <v>43381.922390625</v>
      </c>
      <c r="E938">
        <v>2018</v>
      </c>
      <c r="F938" t="s">
        <v>31</v>
      </c>
      <c r="G938" t="s">
        <v>27</v>
      </c>
      <c r="H938">
        <v>366815</v>
      </c>
      <c r="I938">
        <v>1</v>
      </c>
      <c r="J938">
        <v>1</v>
      </c>
      <c r="K938">
        <v>0</v>
      </c>
      <c r="L938">
        <v>0</v>
      </c>
      <c r="M938" s="5">
        <f t="shared" si="57"/>
        <v>420</v>
      </c>
      <c r="N938" s="4">
        <f t="shared" si="58"/>
        <v>0.985915492957746</v>
      </c>
      <c r="O938" s="3">
        <f t="shared" si="59"/>
        <v>0</v>
      </c>
    </row>
    <row r="939" spans="1:15">
      <c r="A939">
        <f t="shared" si="56"/>
        <v>21</v>
      </c>
      <c r="B939" s="1">
        <v>21.8852519989013</v>
      </c>
      <c r="C939">
        <v>34</v>
      </c>
      <c r="D939" s="2">
        <v>43356.9131232639</v>
      </c>
      <c r="E939">
        <v>2021</v>
      </c>
      <c r="F939" t="s">
        <v>31</v>
      </c>
      <c r="G939" t="s">
        <v>27</v>
      </c>
      <c r="H939">
        <v>140326</v>
      </c>
      <c r="I939">
        <v>4</v>
      </c>
      <c r="J939">
        <v>0</v>
      </c>
      <c r="K939">
        <v>0</v>
      </c>
      <c r="L939">
        <v>1</v>
      </c>
      <c r="M939" s="5">
        <f t="shared" si="57"/>
        <v>13</v>
      </c>
      <c r="N939" s="4">
        <f t="shared" si="58"/>
        <v>0.382352941176471</v>
      </c>
      <c r="O939" s="3">
        <f t="shared" si="59"/>
        <v>0</v>
      </c>
    </row>
    <row r="940" spans="1:15">
      <c r="A940">
        <f t="shared" si="56"/>
        <v>30</v>
      </c>
      <c r="B940" s="1">
        <v>30.7161273956298</v>
      </c>
      <c r="C940">
        <v>37</v>
      </c>
      <c r="D940" s="2">
        <v>43356.9131232639</v>
      </c>
      <c r="E940">
        <v>2020</v>
      </c>
      <c r="F940" t="s">
        <v>31</v>
      </c>
      <c r="G940" t="s">
        <v>27</v>
      </c>
      <c r="H940">
        <v>140326</v>
      </c>
      <c r="I940">
        <v>3</v>
      </c>
      <c r="J940">
        <v>0</v>
      </c>
      <c r="K940">
        <v>0</v>
      </c>
      <c r="L940">
        <v>1</v>
      </c>
      <c r="M940" s="5">
        <f t="shared" si="57"/>
        <v>7</v>
      </c>
      <c r="N940" s="4">
        <f t="shared" si="58"/>
        <v>0.189189189189189</v>
      </c>
      <c r="O940" s="3">
        <f t="shared" si="59"/>
        <v>1</v>
      </c>
    </row>
    <row r="941" spans="1:15">
      <c r="A941">
        <f t="shared" si="56"/>
        <v>26</v>
      </c>
      <c r="B941" s="1">
        <v>26.3940258026123</v>
      </c>
      <c r="C941">
        <v>10</v>
      </c>
      <c r="D941" s="2">
        <v>43356.9131232639</v>
      </c>
      <c r="E941">
        <v>2019</v>
      </c>
      <c r="F941" t="s">
        <v>31</v>
      </c>
      <c r="G941" t="s">
        <v>27</v>
      </c>
      <c r="H941">
        <v>140326</v>
      </c>
      <c r="I941">
        <v>2</v>
      </c>
      <c r="J941">
        <v>0</v>
      </c>
      <c r="K941">
        <v>0</v>
      </c>
      <c r="L941">
        <v>1</v>
      </c>
      <c r="M941" s="5">
        <f t="shared" si="57"/>
        <v>-16</v>
      </c>
      <c r="N941" s="4">
        <f t="shared" si="58"/>
        <v>1.6</v>
      </c>
      <c r="O941" s="3">
        <f t="shared" si="59"/>
        <v>0</v>
      </c>
    </row>
    <row r="942" spans="1:15">
      <c r="A942">
        <f t="shared" si="56"/>
        <v>8</v>
      </c>
      <c r="B942" s="1">
        <v>8.5103702545166</v>
      </c>
      <c r="C942">
        <v>2</v>
      </c>
      <c r="D942" s="2">
        <v>43356.9131232639</v>
      </c>
      <c r="E942">
        <v>2018</v>
      </c>
      <c r="F942" t="s">
        <v>31</v>
      </c>
      <c r="G942" t="s">
        <v>27</v>
      </c>
      <c r="H942">
        <v>140326</v>
      </c>
      <c r="I942">
        <v>1</v>
      </c>
      <c r="J942">
        <v>0</v>
      </c>
      <c r="K942">
        <v>0</v>
      </c>
      <c r="L942">
        <v>1</v>
      </c>
      <c r="M942" s="5">
        <f t="shared" si="57"/>
        <v>-6</v>
      </c>
      <c r="N942" s="4">
        <f t="shared" si="58"/>
        <v>3</v>
      </c>
      <c r="O942" s="3">
        <f t="shared" si="59"/>
        <v>0</v>
      </c>
    </row>
    <row r="943" spans="1:15">
      <c r="A943">
        <f t="shared" si="56"/>
        <v>23</v>
      </c>
      <c r="B943" s="1">
        <v>23.5123329162597</v>
      </c>
      <c r="C943">
        <v>29</v>
      </c>
      <c r="D943" s="2">
        <v>43356.913121331</v>
      </c>
      <c r="E943">
        <v>2021</v>
      </c>
      <c r="F943" t="s">
        <v>31</v>
      </c>
      <c r="G943" t="s">
        <v>27</v>
      </c>
      <c r="H943">
        <v>64774</v>
      </c>
      <c r="I943">
        <v>4</v>
      </c>
      <c r="J943">
        <v>0</v>
      </c>
      <c r="K943">
        <v>0</v>
      </c>
      <c r="L943">
        <v>1</v>
      </c>
      <c r="M943" s="5">
        <f t="shared" si="57"/>
        <v>6</v>
      </c>
      <c r="N943" s="4">
        <f t="shared" si="58"/>
        <v>0.206896551724138</v>
      </c>
      <c r="O943" s="3">
        <f t="shared" si="59"/>
        <v>0</v>
      </c>
    </row>
    <row r="944" spans="1:15">
      <c r="A944">
        <f t="shared" si="56"/>
        <v>28</v>
      </c>
      <c r="B944" s="1">
        <v>28.6548843383789</v>
      </c>
      <c r="C944">
        <v>36</v>
      </c>
      <c r="D944" s="2">
        <v>43356.913121331</v>
      </c>
      <c r="E944">
        <v>2020</v>
      </c>
      <c r="F944" t="s">
        <v>31</v>
      </c>
      <c r="G944" t="s">
        <v>27</v>
      </c>
      <c r="H944">
        <v>64774</v>
      </c>
      <c r="I944">
        <v>3</v>
      </c>
      <c r="J944">
        <v>0</v>
      </c>
      <c r="K944">
        <v>0</v>
      </c>
      <c r="L944">
        <v>1</v>
      </c>
      <c r="M944" s="5">
        <f t="shared" si="57"/>
        <v>8</v>
      </c>
      <c r="N944" s="4">
        <f t="shared" si="58"/>
        <v>0.222222222222222</v>
      </c>
      <c r="O944" s="3">
        <f t="shared" si="59"/>
        <v>0</v>
      </c>
    </row>
    <row r="945" spans="1:15">
      <c r="A945">
        <f t="shared" si="56"/>
        <v>24</v>
      </c>
      <c r="B945" s="1">
        <v>24.6533374786376</v>
      </c>
      <c r="C945">
        <v>28</v>
      </c>
      <c r="D945" s="2">
        <v>43356.913121331</v>
      </c>
      <c r="E945">
        <v>2019</v>
      </c>
      <c r="F945" t="s">
        <v>31</v>
      </c>
      <c r="G945" t="s">
        <v>27</v>
      </c>
      <c r="H945">
        <v>64774</v>
      </c>
      <c r="I945">
        <v>2</v>
      </c>
      <c r="J945">
        <v>0</v>
      </c>
      <c r="K945">
        <v>0</v>
      </c>
      <c r="L945">
        <v>1</v>
      </c>
      <c r="M945" s="5">
        <f t="shared" si="57"/>
        <v>4</v>
      </c>
      <c r="N945" s="4">
        <f t="shared" si="58"/>
        <v>0.142857142857143</v>
      </c>
      <c r="O945" s="3">
        <f t="shared" si="59"/>
        <v>1</v>
      </c>
    </row>
    <row r="946" spans="1:15">
      <c r="A946">
        <f t="shared" si="56"/>
        <v>13</v>
      </c>
      <c r="B946" s="1">
        <v>13.670654296875</v>
      </c>
      <c r="C946">
        <v>15</v>
      </c>
      <c r="D946" s="2">
        <v>43356.913121331</v>
      </c>
      <c r="E946">
        <v>2018</v>
      </c>
      <c r="F946" t="s">
        <v>31</v>
      </c>
      <c r="G946" t="s">
        <v>27</v>
      </c>
      <c r="H946">
        <v>64774</v>
      </c>
      <c r="I946">
        <v>1</v>
      </c>
      <c r="J946">
        <v>0</v>
      </c>
      <c r="K946">
        <v>0</v>
      </c>
      <c r="L946">
        <v>1</v>
      </c>
      <c r="M946" s="5">
        <f t="shared" si="57"/>
        <v>2</v>
      </c>
      <c r="N946" s="4">
        <f t="shared" si="58"/>
        <v>0.133333333333333</v>
      </c>
      <c r="O946" s="3">
        <f t="shared" si="59"/>
        <v>1</v>
      </c>
    </row>
    <row r="947" spans="1:15">
      <c r="A947">
        <f t="shared" si="56"/>
        <v>8</v>
      </c>
      <c r="B947" s="1">
        <v>8.10476207733154</v>
      </c>
      <c r="C947">
        <v>25</v>
      </c>
      <c r="D947" s="2">
        <v>43319.8772916667</v>
      </c>
      <c r="E947">
        <v>2021</v>
      </c>
      <c r="F947" t="s">
        <v>31</v>
      </c>
      <c r="G947" t="s">
        <v>27</v>
      </c>
      <c r="H947">
        <v>7828</v>
      </c>
      <c r="I947">
        <v>4</v>
      </c>
      <c r="J947">
        <v>1</v>
      </c>
      <c r="K947">
        <v>0</v>
      </c>
      <c r="L947">
        <v>0</v>
      </c>
      <c r="M947" s="5">
        <f t="shared" si="57"/>
        <v>17</v>
      </c>
      <c r="N947" s="4">
        <f t="shared" si="58"/>
        <v>0.68</v>
      </c>
      <c r="O947" s="3">
        <f t="shared" si="59"/>
        <v>0</v>
      </c>
    </row>
    <row r="948" spans="1:15">
      <c r="A948">
        <f t="shared" si="56"/>
        <v>6</v>
      </c>
      <c r="B948" s="1">
        <v>6.3434157371521</v>
      </c>
      <c r="C948">
        <v>18</v>
      </c>
      <c r="D948" s="2">
        <v>43319.8772916667</v>
      </c>
      <c r="E948">
        <v>2020</v>
      </c>
      <c r="F948" t="s">
        <v>31</v>
      </c>
      <c r="G948" t="s">
        <v>27</v>
      </c>
      <c r="H948">
        <v>7828</v>
      </c>
      <c r="I948">
        <v>3</v>
      </c>
      <c r="J948">
        <v>1</v>
      </c>
      <c r="K948">
        <v>0</v>
      </c>
      <c r="L948">
        <v>0</v>
      </c>
      <c r="M948" s="5">
        <f t="shared" si="57"/>
        <v>12</v>
      </c>
      <c r="N948" s="4">
        <f t="shared" si="58"/>
        <v>0.666666666666667</v>
      </c>
      <c r="O948" s="3">
        <f t="shared" si="59"/>
        <v>0</v>
      </c>
    </row>
    <row r="949" spans="1:15">
      <c r="A949">
        <f t="shared" si="56"/>
        <v>6</v>
      </c>
      <c r="B949" s="1">
        <v>6.3434157371521</v>
      </c>
      <c r="C949">
        <v>6</v>
      </c>
      <c r="D949" s="2">
        <v>43319.8772916667</v>
      </c>
      <c r="E949">
        <v>2019</v>
      </c>
      <c r="F949" t="s">
        <v>31</v>
      </c>
      <c r="G949" t="s">
        <v>27</v>
      </c>
      <c r="H949">
        <v>7828</v>
      </c>
      <c r="I949">
        <v>2</v>
      </c>
      <c r="J949">
        <v>1</v>
      </c>
      <c r="K949">
        <v>0</v>
      </c>
      <c r="L949">
        <v>0</v>
      </c>
      <c r="M949" s="5">
        <f t="shared" si="57"/>
        <v>0</v>
      </c>
      <c r="N949" s="4">
        <f t="shared" si="58"/>
        <v>0</v>
      </c>
      <c r="O949" s="3">
        <f t="shared" si="59"/>
        <v>1</v>
      </c>
    </row>
    <row r="950" spans="1:15">
      <c r="A950">
        <f t="shared" si="56"/>
        <v>6</v>
      </c>
      <c r="B950" s="1">
        <v>6.3434157371521</v>
      </c>
      <c r="C950">
        <v>14</v>
      </c>
      <c r="D950" s="2">
        <v>43319.8772916667</v>
      </c>
      <c r="E950">
        <v>2018</v>
      </c>
      <c r="F950" t="s">
        <v>31</v>
      </c>
      <c r="G950" t="s">
        <v>27</v>
      </c>
      <c r="H950">
        <v>7828</v>
      </c>
      <c r="I950">
        <v>1</v>
      </c>
      <c r="J950">
        <v>1</v>
      </c>
      <c r="K950">
        <v>0</v>
      </c>
      <c r="L950">
        <v>0</v>
      </c>
      <c r="M950" s="5">
        <f t="shared" si="57"/>
        <v>8</v>
      </c>
      <c r="N950" s="4">
        <f t="shared" si="58"/>
        <v>0.571428571428571</v>
      </c>
      <c r="O950" s="3">
        <f t="shared" si="59"/>
        <v>0</v>
      </c>
    </row>
    <row r="951" spans="1:15">
      <c r="A951">
        <f t="shared" si="56"/>
        <v>6</v>
      </c>
      <c r="B951" s="1">
        <v>6.3434157371521</v>
      </c>
      <c r="C951">
        <v>513</v>
      </c>
      <c r="D951" s="2">
        <v>43304.8905208333</v>
      </c>
      <c r="E951">
        <v>2021</v>
      </c>
      <c r="F951" t="s">
        <v>31</v>
      </c>
      <c r="G951" t="s">
        <v>27</v>
      </c>
      <c r="H951">
        <v>2086186</v>
      </c>
      <c r="I951">
        <v>4</v>
      </c>
      <c r="J951">
        <v>1</v>
      </c>
      <c r="K951">
        <v>1</v>
      </c>
      <c r="L951">
        <v>1</v>
      </c>
      <c r="M951" s="5">
        <f t="shared" si="57"/>
        <v>507</v>
      </c>
      <c r="N951" s="4">
        <f t="shared" si="58"/>
        <v>0.988304093567251</v>
      </c>
      <c r="O951" s="3">
        <f t="shared" si="59"/>
        <v>0</v>
      </c>
    </row>
    <row r="952" spans="1:15">
      <c r="A952">
        <f t="shared" si="56"/>
        <v>48</v>
      </c>
      <c r="B952" s="1">
        <v>48.3557891845703</v>
      </c>
      <c r="C952">
        <v>690</v>
      </c>
      <c r="D952" s="2">
        <v>43304.8905208333</v>
      </c>
      <c r="E952">
        <v>2020</v>
      </c>
      <c r="F952" t="s">
        <v>31</v>
      </c>
      <c r="G952" t="s">
        <v>27</v>
      </c>
      <c r="H952">
        <v>2086186</v>
      </c>
      <c r="I952">
        <v>3</v>
      </c>
      <c r="J952">
        <v>1</v>
      </c>
      <c r="K952">
        <v>1</v>
      </c>
      <c r="L952">
        <v>1</v>
      </c>
      <c r="M952" s="5">
        <f t="shared" si="57"/>
        <v>642</v>
      </c>
      <c r="N952" s="4">
        <f t="shared" si="58"/>
        <v>0.930434782608696</v>
      </c>
      <c r="O952" s="3">
        <f t="shared" si="59"/>
        <v>0</v>
      </c>
    </row>
    <row r="953" spans="1:15">
      <c r="A953">
        <f t="shared" si="56"/>
        <v>163</v>
      </c>
      <c r="B953" s="1">
        <v>163.62109375</v>
      </c>
      <c r="C953">
        <v>660</v>
      </c>
      <c r="D953" s="2">
        <v>43304.8905208333</v>
      </c>
      <c r="E953">
        <v>2019</v>
      </c>
      <c r="F953" t="s">
        <v>31</v>
      </c>
      <c r="G953" t="s">
        <v>27</v>
      </c>
      <c r="H953">
        <v>2086186</v>
      </c>
      <c r="I953">
        <v>2</v>
      </c>
      <c r="J953">
        <v>1</v>
      </c>
      <c r="K953">
        <v>1</v>
      </c>
      <c r="L953">
        <v>1</v>
      </c>
      <c r="M953" s="5">
        <f t="shared" si="57"/>
        <v>497</v>
      </c>
      <c r="N953" s="4">
        <f t="shared" si="58"/>
        <v>0.753030303030303</v>
      </c>
      <c r="O953" s="3">
        <f t="shared" si="59"/>
        <v>0</v>
      </c>
    </row>
    <row r="954" spans="1:15">
      <c r="A954">
        <f t="shared" si="56"/>
        <v>136</v>
      </c>
      <c r="B954" s="1">
        <v>136.973159790039</v>
      </c>
      <c r="C954">
        <v>100</v>
      </c>
      <c r="D954" s="2">
        <v>43304.8905208333</v>
      </c>
      <c r="E954">
        <v>2018</v>
      </c>
      <c r="F954" t="s">
        <v>31</v>
      </c>
      <c r="G954" t="s">
        <v>27</v>
      </c>
      <c r="H954">
        <v>2086186</v>
      </c>
      <c r="I954">
        <v>1</v>
      </c>
      <c r="J954">
        <v>1</v>
      </c>
      <c r="K954">
        <v>1</v>
      </c>
      <c r="L954">
        <v>1</v>
      </c>
      <c r="M954" s="5">
        <f t="shared" si="57"/>
        <v>-36</v>
      </c>
      <c r="N954" s="4">
        <f t="shared" si="58"/>
        <v>0.36</v>
      </c>
      <c r="O954" s="3">
        <f t="shared" si="59"/>
        <v>0</v>
      </c>
    </row>
    <row r="955" spans="1:15">
      <c r="A955">
        <f t="shared" si="56"/>
        <v>6</v>
      </c>
      <c r="B955" s="1">
        <v>6.3434157371521</v>
      </c>
      <c r="C955">
        <v>90</v>
      </c>
      <c r="D955" s="2">
        <v>43290.9798148148</v>
      </c>
      <c r="E955">
        <v>2021</v>
      </c>
      <c r="F955" t="s">
        <v>31</v>
      </c>
      <c r="G955" t="s">
        <v>27</v>
      </c>
      <c r="H955">
        <v>366815</v>
      </c>
      <c r="I955">
        <v>4</v>
      </c>
      <c r="J955">
        <v>1</v>
      </c>
      <c r="K955">
        <v>1</v>
      </c>
      <c r="L955">
        <v>0</v>
      </c>
      <c r="M955" s="5">
        <f t="shared" si="57"/>
        <v>84</v>
      </c>
      <c r="N955" s="4">
        <f t="shared" si="58"/>
        <v>0.933333333333333</v>
      </c>
      <c r="O955" s="3">
        <f t="shared" si="59"/>
        <v>0</v>
      </c>
    </row>
    <row r="956" spans="1:15">
      <c r="A956">
        <f t="shared" si="56"/>
        <v>38</v>
      </c>
      <c r="B956" s="1">
        <v>38.4481163024902</v>
      </c>
      <c r="C956">
        <v>18</v>
      </c>
      <c r="D956" s="2">
        <v>43290.9798148148</v>
      </c>
      <c r="E956">
        <v>2020</v>
      </c>
      <c r="F956" t="s">
        <v>31</v>
      </c>
      <c r="G956" t="s">
        <v>27</v>
      </c>
      <c r="H956">
        <v>366815</v>
      </c>
      <c r="I956">
        <v>3</v>
      </c>
      <c r="J956">
        <v>1</v>
      </c>
      <c r="K956">
        <v>1</v>
      </c>
      <c r="L956">
        <v>0</v>
      </c>
      <c r="M956" s="5">
        <f t="shared" si="57"/>
        <v>-20</v>
      </c>
      <c r="N956" s="4">
        <f t="shared" si="58"/>
        <v>1.11111111111111</v>
      </c>
      <c r="O956" s="3">
        <f t="shared" si="59"/>
        <v>0</v>
      </c>
    </row>
    <row r="957" spans="1:15">
      <c r="A957">
        <f t="shared" si="56"/>
        <v>6</v>
      </c>
      <c r="B957" s="1">
        <v>6.3434157371521</v>
      </c>
      <c r="C957">
        <v>134</v>
      </c>
      <c r="D957" s="2">
        <v>43290.9798148148</v>
      </c>
      <c r="E957">
        <v>2018</v>
      </c>
      <c r="F957" t="s">
        <v>31</v>
      </c>
      <c r="G957" t="s">
        <v>27</v>
      </c>
      <c r="H957">
        <v>366815</v>
      </c>
      <c r="I957">
        <v>1</v>
      </c>
      <c r="J957">
        <v>1</v>
      </c>
      <c r="K957">
        <v>1</v>
      </c>
      <c r="L957">
        <v>0</v>
      </c>
      <c r="M957" s="5">
        <f t="shared" si="57"/>
        <v>128</v>
      </c>
      <c r="N957" s="4">
        <f t="shared" si="58"/>
        <v>0.955223880597015</v>
      </c>
      <c r="O957" s="3">
        <f t="shared" si="59"/>
        <v>0</v>
      </c>
    </row>
    <row r="958" spans="1:15">
      <c r="A958">
        <f t="shared" si="56"/>
        <v>62</v>
      </c>
      <c r="B958" s="1">
        <v>62.5975532531738</v>
      </c>
      <c r="C958">
        <v>19</v>
      </c>
      <c r="D958" s="2">
        <v>43290.9798148148</v>
      </c>
      <c r="E958">
        <v>2019</v>
      </c>
      <c r="F958" t="s">
        <v>31</v>
      </c>
      <c r="G958" t="s">
        <v>27</v>
      </c>
      <c r="H958">
        <v>366815</v>
      </c>
      <c r="I958">
        <v>2</v>
      </c>
      <c r="J958">
        <v>1</v>
      </c>
      <c r="K958">
        <v>1</v>
      </c>
      <c r="L958">
        <v>0</v>
      </c>
      <c r="M958" s="5">
        <f t="shared" si="57"/>
        <v>-43</v>
      </c>
      <c r="N958" s="4">
        <f t="shared" si="58"/>
        <v>2.26315789473684</v>
      </c>
      <c r="O958" s="3">
        <f t="shared" si="59"/>
        <v>0</v>
      </c>
    </row>
    <row r="959" spans="1:15">
      <c r="A959">
        <f t="shared" si="56"/>
        <v>65</v>
      </c>
      <c r="B959" s="1">
        <v>65.3892822265625</v>
      </c>
      <c r="C959">
        <v>396</v>
      </c>
      <c r="D959" s="2">
        <v>43209.918743669</v>
      </c>
      <c r="E959">
        <v>2021</v>
      </c>
      <c r="F959" t="s">
        <v>31</v>
      </c>
      <c r="G959" t="s">
        <v>27</v>
      </c>
      <c r="H959">
        <v>97687</v>
      </c>
      <c r="I959">
        <v>4</v>
      </c>
      <c r="J959">
        <v>1</v>
      </c>
      <c r="K959">
        <v>0</v>
      </c>
      <c r="L959">
        <v>1</v>
      </c>
      <c r="M959" s="5">
        <f t="shared" si="57"/>
        <v>331</v>
      </c>
      <c r="N959" s="4">
        <f t="shared" si="58"/>
        <v>0.835858585858586</v>
      </c>
      <c r="O959" s="3">
        <f t="shared" si="59"/>
        <v>0</v>
      </c>
    </row>
    <row r="960" spans="1:15">
      <c r="A960">
        <f t="shared" si="56"/>
        <v>312</v>
      </c>
      <c r="B960" s="1">
        <v>312.98403930664</v>
      </c>
      <c r="C960">
        <v>261</v>
      </c>
      <c r="D960" s="2">
        <v>43209.918743669</v>
      </c>
      <c r="E960">
        <v>2020</v>
      </c>
      <c r="F960" t="s">
        <v>31</v>
      </c>
      <c r="G960" t="s">
        <v>27</v>
      </c>
      <c r="H960">
        <v>97687</v>
      </c>
      <c r="I960">
        <v>3</v>
      </c>
      <c r="J960">
        <v>1</v>
      </c>
      <c r="K960">
        <v>0</v>
      </c>
      <c r="L960">
        <v>1</v>
      </c>
      <c r="M960" s="5">
        <f t="shared" si="57"/>
        <v>-51</v>
      </c>
      <c r="N960" s="4">
        <f t="shared" si="58"/>
        <v>0.195402298850575</v>
      </c>
      <c r="O960" s="3">
        <f t="shared" si="59"/>
        <v>1</v>
      </c>
    </row>
    <row r="961" spans="1:15">
      <c r="A961">
        <f t="shared" si="56"/>
        <v>179</v>
      </c>
      <c r="B961" s="1">
        <v>179.562728881835</v>
      </c>
      <c r="C961">
        <v>129</v>
      </c>
      <c r="D961" s="2">
        <v>43209.918743669</v>
      </c>
      <c r="E961">
        <v>2019</v>
      </c>
      <c r="F961" t="s">
        <v>31</v>
      </c>
      <c r="G961" t="s">
        <v>27</v>
      </c>
      <c r="H961">
        <v>97687</v>
      </c>
      <c r="I961">
        <v>2</v>
      </c>
      <c r="J961">
        <v>1</v>
      </c>
      <c r="K961">
        <v>0</v>
      </c>
      <c r="L961">
        <v>1</v>
      </c>
      <c r="M961" s="5">
        <f t="shared" si="57"/>
        <v>-50</v>
      </c>
      <c r="N961" s="4">
        <f t="shared" si="58"/>
        <v>0.387596899224806</v>
      </c>
      <c r="O961" s="3">
        <f t="shared" si="59"/>
        <v>0</v>
      </c>
    </row>
    <row r="962" spans="1:15">
      <c r="A962">
        <f t="shared" si="56"/>
        <v>83</v>
      </c>
      <c r="B962" s="1">
        <v>83.9744873046875</v>
      </c>
      <c r="C962">
        <v>6</v>
      </c>
      <c r="D962" s="2">
        <v>43209.918743669</v>
      </c>
      <c r="E962">
        <v>2018</v>
      </c>
      <c r="F962" t="s">
        <v>31</v>
      </c>
      <c r="G962" t="s">
        <v>27</v>
      </c>
      <c r="H962">
        <v>97687</v>
      </c>
      <c r="I962">
        <v>1</v>
      </c>
      <c r="J962">
        <v>1</v>
      </c>
      <c r="K962">
        <v>0</v>
      </c>
      <c r="L962">
        <v>1</v>
      </c>
      <c r="M962" s="5">
        <f t="shared" si="57"/>
        <v>-77</v>
      </c>
      <c r="N962" s="4">
        <f t="shared" si="58"/>
        <v>12.8333333333333</v>
      </c>
      <c r="O962" s="3">
        <f t="shared" si="59"/>
        <v>0</v>
      </c>
    </row>
    <row r="963" spans="1:15">
      <c r="A963">
        <f t="shared" ref="A963:A1026" si="60">INT(B963)</f>
        <v>6</v>
      </c>
      <c r="B963" s="1">
        <v>6.3434157371521</v>
      </c>
      <c r="C963">
        <v>106</v>
      </c>
      <c r="D963" s="2">
        <v>43187.8869349884</v>
      </c>
      <c r="E963">
        <v>2021</v>
      </c>
      <c r="F963" t="s">
        <v>31</v>
      </c>
      <c r="G963" t="s">
        <v>27</v>
      </c>
      <c r="H963">
        <v>845762</v>
      </c>
      <c r="I963">
        <v>4</v>
      </c>
      <c r="J963">
        <v>1</v>
      </c>
      <c r="K963">
        <v>1</v>
      </c>
      <c r="L963">
        <v>0</v>
      </c>
      <c r="M963" s="5">
        <f t="shared" ref="M963:M1026" si="61">C963-A963</f>
        <v>100</v>
      </c>
      <c r="N963" s="4">
        <f t="shared" ref="N963:N1026" si="62">ABS(C963-A963)/C963</f>
        <v>0.943396226415094</v>
      </c>
      <c r="O963" s="3">
        <f t="shared" ref="O963:O1026" si="63">IF(N963*100&lt;20,1,0)</f>
        <v>0</v>
      </c>
    </row>
    <row r="964" spans="1:15">
      <c r="A964">
        <f t="shared" si="60"/>
        <v>6</v>
      </c>
      <c r="B964" s="1">
        <v>6.3434157371521</v>
      </c>
      <c r="C964">
        <v>91</v>
      </c>
      <c r="D964" s="2">
        <v>43187.8869349884</v>
      </c>
      <c r="E964">
        <v>2020</v>
      </c>
      <c r="F964" t="s">
        <v>31</v>
      </c>
      <c r="G964" t="s">
        <v>27</v>
      </c>
      <c r="H964">
        <v>845762</v>
      </c>
      <c r="I964">
        <v>3</v>
      </c>
      <c r="J964">
        <v>1</v>
      </c>
      <c r="K964">
        <v>1</v>
      </c>
      <c r="L964">
        <v>0</v>
      </c>
      <c r="M964" s="5">
        <f t="shared" si="61"/>
        <v>85</v>
      </c>
      <c r="N964" s="4">
        <f t="shared" si="62"/>
        <v>0.934065934065934</v>
      </c>
      <c r="O964" s="3">
        <f t="shared" si="63"/>
        <v>0</v>
      </c>
    </row>
    <row r="965" spans="1:15">
      <c r="A965">
        <f t="shared" si="60"/>
        <v>6</v>
      </c>
      <c r="B965" s="1">
        <v>6.3434157371521</v>
      </c>
      <c r="C965">
        <v>58</v>
      </c>
      <c r="D965" s="2">
        <v>43187.8869349884</v>
      </c>
      <c r="E965">
        <v>2019</v>
      </c>
      <c r="F965" t="s">
        <v>31</v>
      </c>
      <c r="G965" t="s">
        <v>27</v>
      </c>
      <c r="H965">
        <v>845762</v>
      </c>
      <c r="I965">
        <v>2</v>
      </c>
      <c r="J965">
        <v>1</v>
      </c>
      <c r="K965">
        <v>1</v>
      </c>
      <c r="L965">
        <v>0</v>
      </c>
      <c r="M965" s="5">
        <f t="shared" si="61"/>
        <v>52</v>
      </c>
      <c r="N965" s="4">
        <f t="shared" si="62"/>
        <v>0.896551724137931</v>
      </c>
      <c r="O965" s="3">
        <f t="shared" si="63"/>
        <v>0</v>
      </c>
    </row>
    <row r="966" spans="1:15">
      <c r="A966">
        <f t="shared" si="60"/>
        <v>6</v>
      </c>
      <c r="B966" s="1">
        <v>6.3434157371521</v>
      </c>
      <c r="C966">
        <v>10</v>
      </c>
      <c r="D966" s="2">
        <v>43187.8869349884</v>
      </c>
      <c r="E966">
        <v>2018</v>
      </c>
      <c r="F966" t="s">
        <v>31</v>
      </c>
      <c r="G966" t="s">
        <v>27</v>
      </c>
      <c r="H966">
        <v>845762</v>
      </c>
      <c r="I966">
        <v>1</v>
      </c>
      <c r="J966">
        <v>1</v>
      </c>
      <c r="K966">
        <v>1</v>
      </c>
      <c r="L966">
        <v>0</v>
      </c>
      <c r="M966" s="5">
        <f t="shared" si="61"/>
        <v>4</v>
      </c>
      <c r="N966" s="4">
        <f t="shared" si="62"/>
        <v>0.4</v>
      </c>
      <c r="O966" s="3">
        <f t="shared" si="63"/>
        <v>0</v>
      </c>
    </row>
    <row r="967" spans="1:15">
      <c r="A967">
        <f t="shared" si="60"/>
        <v>50</v>
      </c>
      <c r="B967" s="1">
        <v>50.2659645080566</v>
      </c>
      <c r="C967">
        <v>251</v>
      </c>
      <c r="D967" s="2">
        <v>43168.0046180556</v>
      </c>
      <c r="E967">
        <v>2021</v>
      </c>
      <c r="F967" t="s">
        <v>31</v>
      </c>
      <c r="G967" t="s">
        <v>27</v>
      </c>
      <c r="H967">
        <v>60096</v>
      </c>
      <c r="I967">
        <v>4</v>
      </c>
      <c r="J967">
        <v>1</v>
      </c>
      <c r="K967">
        <v>1</v>
      </c>
      <c r="L967">
        <v>1</v>
      </c>
      <c r="M967" s="5">
        <f t="shared" si="61"/>
        <v>201</v>
      </c>
      <c r="N967" s="4">
        <f t="shared" si="62"/>
        <v>0.800796812749004</v>
      </c>
      <c r="O967" s="3">
        <f t="shared" si="63"/>
        <v>0</v>
      </c>
    </row>
    <row r="968" spans="1:15">
      <c r="A968">
        <f t="shared" si="60"/>
        <v>238</v>
      </c>
      <c r="B968" s="1">
        <v>238.11653137207</v>
      </c>
      <c r="C968">
        <v>244</v>
      </c>
      <c r="D968" s="2">
        <v>43168.0046180556</v>
      </c>
      <c r="E968">
        <v>2020</v>
      </c>
      <c r="F968" t="s">
        <v>31</v>
      </c>
      <c r="G968" t="s">
        <v>27</v>
      </c>
      <c r="H968">
        <v>60096</v>
      </c>
      <c r="I968">
        <v>3</v>
      </c>
      <c r="J968">
        <v>1</v>
      </c>
      <c r="K968">
        <v>1</v>
      </c>
      <c r="L968">
        <v>1</v>
      </c>
      <c r="M968" s="5">
        <f t="shared" si="61"/>
        <v>6</v>
      </c>
      <c r="N968" s="4">
        <f t="shared" si="62"/>
        <v>0.0245901639344262</v>
      </c>
      <c r="O968" s="3">
        <f t="shared" si="63"/>
        <v>1</v>
      </c>
    </row>
    <row r="969" spans="1:15">
      <c r="A969">
        <f t="shared" si="60"/>
        <v>210</v>
      </c>
      <c r="B969" s="1">
        <v>210.14338684082</v>
      </c>
      <c r="C969">
        <v>476</v>
      </c>
      <c r="D969" s="2">
        <v>43168.0046180556</v>
      </c>
      <c r="E969">
        <v>2019</v>
      </c>
      <c r="F969" t="s">
        <v>31</v>
      </c>
      <c r="G969" t="s">
        <v>27</v>
      </c>
      <c r="H969">
        <v>60096</v>
      </c>
      <c r="I969">
        <v>2</v>
      </c>
      <c r="J969">
        <v>1</v>
      </c>
      <c r="K969">
        <v>1</v>
      </c>
      <c r="L969">
        <v>1</v>
      </c>
      <c r="M969" s="5">
        <f t="shared" si="61"/>
        <v>266</v>
      </c>
      <c r="N969" s="4">
        <f t="shared" si="62"/>
        <v>0.558823529411765</v>
      </c>
      <c r="O969" s="3">
        <f t="shared" si="63"/>
        <v>0</v>
      </c>
    </row>
    <row r="970" spans="1:15">
      <c r="A970">
        <f t="shared" si="60"/>
        <v>6</v>
      </c>
      <c r="B970" s="1">
        <v>6.3434157371521</v>
      </c>
      <c r="C970">
        <v>28</v>
      </c>
      <c r="D970" s="2">
        <v>44109.9904877315</v>
      </c>
      <c r="E970">
        <v>2021</v>
      </c>
      <c r="F970" t="s">
        <v>31</v>
      </c>
      <c r="G970" t="s">
        <v>28</v>
      </c>
      <c r="H970">
        <v>227250</v>
      </c>
      <c r="I970">
        <v>2</v>
      </c>
      <c r="J970">
        <v>1</v>
      </c>
      <c r="K970">
        <v>0</v>
      </c>
      <c r="L970">
        <v>1</v>
      </c>
      <c r="M970" s="5">
        <f t="shared" si="61"/>
        <v>22</v>
      </c>
      <c r="N970" s="4">
        <f t="shared" si="62"/>
        <v>0.785714285714286</v>
      </c>
      <c r="O970" s="3">
        <f t="shared" si="63"/>
        <v>0</v>
      </c>
    </row>
    <row r="971" spans="1:15">
      <c r="A971">
        <f t="shared" si="60"/>
        <v>12</v>
      </c>
      <c r="B971" s="1">
        <v>12.0732612609863</v>
      </c>
      <c r="C971">
        <v>41</v>
      </c>
      <c r="D971" s="2">
        <v>44109.9904877315</v>
      </c>
      <c r="E971">
        <v>2020</v>
      </c>
      <c r="F971" t="s">
        <v>31</v>
      </c>
      <c r="G971" t="s">
        <v>28</v>
      </c>
      <c r="H971">
        <v>227250</v>
      </c>
      <c r="I971">
        <v>1</v>
      </c>
      <c r="J971">
        <v>1</v>
      </c>
      <c r="K971">
        <v>0</v>
      </c>
      <c r="L971">
        <v>1</v>
      </c>
      <c r="M971" s="5">
        <f t="shared" si="61"/>
        <v>29</v>
      </c>
      <c r="N971" s="4">
        <f t="shared" si="62"/>
        <v>0.707317073170732</v>
      </c>
      <c r="O971" s="3">
        <f t="shared" si="63"/>
        <v>0</v>
      </c>
    </row>
    <row r="972" spans="1:15">
      <c r="A972">
        <f t="shared" si="60"/>
        <v>6</v>
      </c>
      <c r="B972" s="1">
        <v>6.3434157371521</v>
      </c>
      <c r="C972">
        <v>52</v>
      </c>
      <c r="D972" s="2">
        <v>44068.8789135417</v>
      </c>
      <c r="E972">
        <v>2021</v>
      </c>
      <c r="F972" t="s">
        <v>31</v>
      </c>
      <c r="G972" t="s">
        <v>28</v>
      </c>
      <c r="H972">
        <v>338893</v>
      </c>
      <c r="I972">
        <v>2</v>
      </c>
      <c r="J972">
        <v>0</v>
      </c>
      <c r="K972">
        <v>0</v>
      </c>
      <c r="L972">
        <v>1</v>
      </c>
      <c r="M972" s="5">
        <f t="shared" si="61"/>
        <v>46</v>
      </c>
      <c r="N972" s="4">
        <f t="shared" si="62"/>
        <v>0.884615384615385</v>
      </c>
      <c r="O972" s="3">
        <f t="shared" si="63"/>
        <v>0</v>
      </c>
    </row>
    <row r="973" spans="1:15">
      <c r="A973">
        <f t="shared" si="60"/>
        <v>10</v>
      </c>
      <c r="B973" s="1">
        <v>10.8998146057128</v>
      </c>
      <c r="C973">
        <v>3</v>
      </c>
      <c r="D973" s="2">
        <v>44068.8789135417</v>
      </c>
      <c r="E973">
        <v>2020</v>
      </c>
      <c r="F973" t="s">
        <v>31</v>
      </c>
      <c r="G973" t="s">
        <v>28</v>
      </c>
      <c r="H973">
        <v>338893</v>
      </c>
      <c r="I973">
        <v>1</v>
      </c>
      <c r="J973">
        <v>0</v>
      </c>
      <c r="K973">
        <v>0</v>
      </c>
      <c r="L973">
        <v>1</v>
      </c>
      <c r="M973" s="5">
        <f t="shared" si="61"/>
        <v>-7</v>
      </c>
      <c r="N973" s="4">
        <f t="shared" si="62"/>
        <v>2.33333333333333</v>
      </c>
      <c r="O973" s="3">
        <f t="shared" si="63"/>
        <v>0</v>
      </c>
    </row>
    <row r="974" spans="1:15">
      <c r="A974">
        <f t="shared" si="60"/>
        <v>22</v>
      </c>
      <c r="B974" s="1">
        <v>22.9986190795898</v>
      </c>
      <c r="C974">
        <v>43</v>
      </c>
      <c r="D974" s="2">
        <v>44043.6771403125</v>
      </c>
      <c r="E974">
        <v>2021</v>
      </c>
      <c r="F974" t="s">
        <v>31</v>
      </c>
      <c r="G974" t="s">
        <v>28</v>
      </c>
      <c r="H974">
        <v>110517</v>
      </c>
      <c r="I974">
        <v>2</v>
      </c>
      <c r="J974">
        <v>0</v>
      </c>
      <c r="K974">
        <v>0</v>
      </c>
      <c r="L974">
        <v>1</v>
      </c>
      <c r="M974" s="5">
        <f t="shared" si="61"/>
        <v>21</v>
      </c>
      <c r="N974" s="4">
        <f t="shared" si="62"/>
        <v>0.488372093023256</v>
      </c>
      <c r="O974" s="3">
        <f t="shared" si="63"/>
        <v>0</v>
      </c>
    </row>
    <row r="975" spans="1:15">
      <c r="A975">
        <f t="shared" si="60"/>
        <v>27</v>
      </c>
      <c r="B975" s="1">
        <v>27.6569786071777</v>
      </c>
      <c r="C975">
        <v>10</v>
      </c>
      <c r="D975" s="2">
        <v>44043.6771403125</v>
      </c>
      <c r="E975">
        <v>2020</v>
      </c>
      <c r="F975" t="s">
        <v>31</v>
      </c>
      <c r="G975" t="s">
        <v>28</v>
      </c>
      <c r="H975">
        <v>110517</v>
      </c>
      <c r="I975">
        <v>1</v>
      </c>
      <c r="J975">
        <v>0</v>
      </c>
      <c r="K975">
        <v>0</v>
      </c>
      <c r="L975">
        <v>1</v>
      </c>
      <c r="M975" s="5">
        <f t="shared" si="61"/>
        <v>-17</v>
      </c>
      <c r="N975" s="4">
        <f t="shared" si="62"/>
        <v>1.7</v>
      </c>
      <c r="O975" s="3">
        <f t="shared" si="63"/>
        <v>0</v>
      </c>
    </row>
    <row r="976" spans="1:15">
      <c r="A976">
        <f t="shared" si="60"/>
        <v>19</v>
      </c>
      <c r="B976" s="1">
        <v>19.5882759094238</v>
      </c>
      <c r="C976">
        <v>27</v>
      </c>
      <c r="D976" s="2">
        <v>44011.8638605671</v>
      </c>
      <c r="E976">
        <v>2021</v>
      </c>
      <c r="F976" t="s">
        <v>31</v>
      </c>
      <c r="G976" t="s">
        <v>28</v>
      </c>
      <c r="H976">
        <v>132544</v>
      </c>
      <c r="I976">
        <v>2</v>
      </c>
      <c r="J976">
        <v>1</v>
      </c>
      <c r="K976">
        <v>0</v>
      </c>
      <c r="L976">
        <v>1</v>
      </c>
      <c r="M976" s="5">
        <f t="shared" si="61"/>
        <v>8</v>
      </c>
      <c r="N976" s="4">
        <f t="shared" si="62"/>
        <v>0.296296296296296</v>
      </c>
      <c r="O976" s="3">
        <f t="shared" si="63"/>
        <v>0</v>
      </c>
    </row>
    <row r="977" spans="1:15">
      <c r="A977">
        <f t="shared" si="60"/>
        <v>22</v>
      </c>
      <c r="B977" s="1">
        <v>22.4689617156982</v>
      </c>
      <c r="C977">
        <v>92</v>
      </c>
      <c r="D977" s="2">
        <v>44011.8638605671</v>
      </c>
      <c r="E977">
        <v>2020</v>
      </c>
      <c r="F977" t="s">
        <v>31</v>
      </c>
      <c r="G977" t="s">
        <v>28</v>
      </c>
      <c r="H977">
        <v>132544</v>
      </c>
      <c r="I977">
        <v>1</v>
      </c>
      <c r="J977">
        <v>1</v>
      </c>
      <c r="K977">
        <v>0</v>
      </c>
      <c r="L977">
        <v>1</v>
      </c>
      <c r="M977" s="5">
        <f t="shared" si="61"/>
        <v>70</v>
      </c>
      <c r="N977" s="4">
        <f t="shared" si="62"/>
        <v>0.760869565217391</v>
      </c>
      <c r="O977" s="3">
        <f t="shared" si="63"/>
        <v>0</v>
      </c>
    </row>
    <row r="978" spans="1:15">
      <c r="A978">
        <f t="shared" si="60"/>
        <v>6</v>
      </c>
      <c r="B978" s="1">
        <v>6.3434157371521</v>
      </c>
      <c r="C978">
        <v>139</v>
      </c>
      <c r="D978" s="2">
        <v>43922.9690060185</v>
      </c>
      <c r="E978">
        <v>2021</v>
      </c>
      <c r="F978" t="s">
        <v>31</v>
      </c>
      <c r="G978" t="s">
        <v>28</v>
      </c>
      <c r="H978">
        <v>1129291</v>
      </c>
      <c r="I978">
        <v>2</v>
      </c>
      <c r="J978">
        <v>0</v>
      </c>
      <c r="K978">
        <v>0</v>
      </c>
      <c r="L978">
        <v>1</v>
      </c>
      <c r="M978" s="5">
        <f t="shared" si="61"/>
        <v>133</v>
      </c>
      <c r="N978" s="4">
        <f t="shared" si="62"/>
        <v>0.956834532374101</v>
      </c>
      <c r="O978" s="3">
        <f t="shared" si="63"/>
        <v>0</v>
      </c>
    </row>
    <row r="979" spans="1:15">
      <c r="A979">
        <f t="shared" si="60"/>
        <v>6</v>
      </c>
      <c r="B979" s="1">
        <v>6.3434157371521</v>
      </c>
      <c r="C979">
        <v>8</v>
      </c>
      <c r="D979" s="2">
        <v>43922.9690060185</v>
      </c>
      <c r="E979">
        <v>2020</v>
      </c>
      <c r="F979" t="s">
        <v>31</v>
      </c>
      <c r="G979" t="s">
        <v>28</v>
      </c>
      <c r="H979">
        <v>1129291</v>
      </c>
      <c r="I979">
        <v>1</v>
      </c>
      <c r="J979">
        <v>0</v>
      </c>
      <c r="K979">
        <v>0</v>
      </c>
      <c r="L979">
        <v>1</v>
      </c>
      <c r="M979" s="5">
        <f t="shared" si="61"/>
        <v>2</v>
      </c>
      <c r="N979" s="4">
        <f t="shared" si="62"/>
        <v>0.25</v>
      </c>
      <c r="O979" s="3">
        <f t="shared" si="63"/>
        <v>0</v>
      </c>
    </row>
    <row r="980" spans="1:15">
      <c r="A980">
        <f t="shared" si="60"/>
        <v>35</v>
      </c>
      <c r="B980" s="1">
        <v>35.349193572998</v>
      </c>
      <c r="C980">
        <v>248</v>
      </c>
      <c r="D980" s="2">
        <v>43585.8508585995</v>
      </c>
      <c r="E980">
        <v>2021</v>
      </c>
      <c r="F980" t="s">
        <v>31</v>
      </c>
      <c r="G980" t="s">
        <v>28</v>
      </c>
      <c r="H980">
        <v>93578</v>
      </c>
      <c r="I980">
        <v>3</v>
      </c>
      <c r="J980">
        <v>1</v>
      </c>
      <c r="K980">
        <v>0</v>
      </c>
      <c r="L980">
        <v>0</v>
      </c>
      <c r="M980" s="5">
        <f t="shared" si="61"/>
        <v>213</v>
      </c>
      <c r="N980" s="4">
        <f t="shared" si="62"/>
        <v>0.858870967741935</v>
      </c>
      <c r="O980" s="3">
        <f t="shared" si="63"/>
        <v>0</v>
      </c>
    </row>
    <row r="981" spans="1:15">
      <c r="A981">
        <f t="shared" si="60"/>
        <v>162</v>
      </c>
      <c r="B981" s="1">
        <v>162.972946166992</v>
      </c>
      <c r="C981">
        <v>96</v>
      </c>
      <c r="D981" s="2">
        <v>43585.8508585995</v>
      </c>
      <c r="E981">
        <v>2020</v>
      </c>
      <c r="F981" t="s">
        <v>31</v>
      </c>
      <c r="G981" t="s">
        <v>28</v>
      </c>
      <c r="H981">
        <v>93578</v>
      </c>
      <c r="I981">
        <v>2</v>
      </c>
      <c r="J981">
        <v>1</v>
      </c>
      <c r="K981">
        <v>0</v>
      </c>
      <c r="L981">
        <v>0</v>
      </c>
      <c r="M981" s="5">
        <f t="shared" si="61"/>
        <v>-66</v>
      </c>
      <c r="N981" s="4">
        <f t="shared" si="62"/>
        <v>0.6875</v>
      </c>
      <c r="O981" s="3">
        <f t="shared" si="63"/>
        <v>0</v>
      </c>
    </row>
    <row r="982" spans="1:15">
      <c r="A982">
        <f t="shared" si="60"/>
        <v>55</v>
      </c>
      <c r="B982" s="1">
        <v>55.1715431213378</v>
      </c>
      <c r="C982">
        <v>36</v>
      </c>
      <c r="D982" s="2">
        <v>43585.8508585995</v>
      </c>
      <c r="E982">
        <v>2019</v>
      </c>
      <c r="F982" t="s">
        <v>31</v>
      </c>
      <c r="G982" t="s">
        <v>28</v>
      </c>
      <c r="H982">
        <v>93578</v>
      </c>
      <c r="I982">
        <v>1</v>
      </c>
      <c r="J982">
        <v>1</v>
      </c>
      <c r="K982">
        <v>0</v>
      </c>
      <c r="L982">
        <v>0</v>
      </c>
      <c r="M982" s="5">
        <f t="shared" si="61"/>
        <v>-19</v>
      </c>
      <c r="N982" s="4">
        <f t="shared" si="62"/>
        <v>0.527777777777778</v>
      </c>
      <c r="O982" s="3">
        <f t="shared" si="63"/>
        <v>0</v>
      </c>
    </row>
    <row r="983" spans="1:15">
      <c r="A983">
        <f t="shared" si="60"/>
        <v>32</v>
      </c>
      <c r="B983" s="1">
        <v>32.8628273010253</v>
      </c>
      <c r="C983">
        <v>392</v>
      </c>
      <c r="D983" s="2">
        <v>43544.9039922454</v>
      </c>
      <c r="E983">
        <v>2021</v>
      </c>
      <c r="F983" t="s">
        <v>31</v>
      </c>
      <c r="G983" t="s">
        <v>28</v>
      </c>
      <c r="H983">
        <v>449561</v>
      </c>
      <c r="I983">
        <v>3</v>
      </c>
      <c r="J983">
        <v>0</v>
      </c>
      <c r="K983">
        <v>1</v>
      </c>
      <c r="L983">
        <v>1</v>
      </c>
      <c r="M983" s="5">
        <f t="shared" si="61"/>
        <v>360</v>
      </c>
      <c r="N983" s="4">
        <f t="shared" si="62"/>
        <v>0.918367346938776</v>
      </c>
      <c r="O983" s="3">
        <f t="shared" si="63"/>
        <v>0</v>
      </c>
    </row>
    <row r="984" spans="1:15">
      <c r="A984">
        <f t="shared" si="60"/>
        <v>260</v>
      </c>
      <c r="B984" s="1">
        <v>260.600128173828</v>
      </c>
      <c r="C984">
        <v>189</v>
      </c>
      <c r="D984" s="2">
        <v>43544.9039922454</v>
      </c>
      <c r="E984">
        <v>2020</v>
      </c>
      <c r="F984" t="s">
        <v>31</v>
      </c>
      <c r="G984" t="s">
        <v>28</v>
      </c>
      <c r="H984">
        <v>449561</v>
      </c>
      <c r="I984">
        <v>2</v>
      </c>
      <c r="J984">
        <v>0</v>
      </c>
      <c r="K984">
        <v>1</v>
      </c>
      <c r="L984">
        <v>1</v>
      </c>
      <c r="M984" s="5">
        <f t="shared" si="61"/>
        <v>-71</v>
      </c>
      <c r="N984" s="4">
        <f t="shared" si="62"/>
        <v>0.375661375661376</v>
      </c>
      <c r="O984" s="3">
        <f t="shared" si="63"/>
        <v>0</v>
      </c>
    </row>
    <row r="985" spans="1:15">
      <c r="A985">
        <f t="shared" si="60"/>
        <v>88</v>
      </c>
      <c r="B985" s="1">
        <v>88.251594543457</v>
      </c>
      <c r="C985">
        <v>66</v>
      </c>
      <c r="D985" s="2">
        <v>43544.9039922454</v>
      </c>
      <c r="E985">
        <v>2019</v>
      </c>
      <c r="F985" t="s">
        <v>31</v>
      </c>
      <c r="G985" t="s">
        <v>28</v>
      </c>
      <c r="H985">
        <v>449561</v>
      </c>
      <c r="I985">
        <v>1</v>
      </c>
      <c r="J985">
        <v>0</v>
      </c>
      <c r="K985">
        <v>1</v>
      </c>
      <c r="L985">
        <v>1</v>
      </c>
      <c r="M985" s="5">
        <f t="shared" si="61"/>
        <v>-22</v>
      </c>
      <c r="N985" s="4">
        <f t="shared" si="62"/>
        <v>0.333333333333333</v>
      </c>
      <c r="O985" s="3">
        <f t="shared" si="63"/>
        <v>0</v>
      </c>
    </row>
    <row r="986" spans="1:15">
      <c r="A986">
        <f t="shared" si="60"/>
        <v>10</v>
      </c>
      <c r="B986" s="1">
        <v>10.1494359970092</v>
      </c>
      <c r="C986">
        <v>22</v>
      </c>
      <c r="D986" s="2">
        <v>43508.832637581</v>
      </c>
      <c r="E986">
        <v>2021</v>
      </c>
      <c r="F986" t="s">
        <v>31</v>
      </c>
      <c r="G986" t="s">
        <v>28</v>
      </c>
      <c r="H986">
        <v>47553</v>
      </c>
      <c r="I986">
        <v>3</v>
      </c>
      <c r="J986">
        <v>1</v>
      </c>
      <c r="K986">
        <v>0</v>
      </c>
      <c r="L986">
        <v>1</v>
      </c>
      <c r="M986" s="5">
        <f t="shared" si="61"/>
        <v>12</v>
      </c>
      <c r="N986" s="4">
        <f t="shared" si="62"/>
        <v>0.545454545454545</v>
      </c>
      <c r="O986" s="3">
        <f t="shared" si="63"/>
        <v>0</v>
      </c>
    </row>
    <row r="987" spans="1:15">
      <c r="A987">
        <f t="shared" si="60"/>
        <v>11</v>
      </c>
      <c r="B987" s="1">
        <v>11.9485654830932</v>
      </c>
      <c r="C987">
        <v>25</v>
      </c>
      <c r="D987" s="2">
        <v>43508.832637581</v>
      </c>
      <c r="E987">
        <v>2020</v>
      </c>
      <c r="F987" t="s">
        <v>31</v>
      </c>
      <c r="G987" t="s">
        <v>28</v>
      </c>
      <c r="H987">
        <v>47553</v>
      </c>
      <c r="I987">
        <v>2</v>
      </c>
      <c r="J987">
        <v>1</v>
      </c>
      <c r="K987">
        <v>0</v>
      </c>
      <c r="L987">
        <v>1</v>
      </c>
      <c r="M987" s="5">
        <f t="shared" si="61"/>
        <v>14</v>
      </c>
      <c r="N987" s="4">
        <f t="shared" si="62"/>
        <v>0.56</v>
      </c>
      <c r="O987" s="3">
        <f t="shared" si="63"/>
        <v>0</v>
      </c>
    </row>
    <row r="988" spans="1:15">
      <c r="A988">
        <f t="shared" si="60"/>
        <v>6</v>
      </c>
      <c r="B988" s="1">
        <v>6.3434157371521</v>
      </c>
      <c r="C988">
        <v>5</v>
      </c>
      <c r="D988" s="2">
        <v>43508.832637581</v>
      </c>
      <c r="E988">
        <v>2019</v>
      </c>
      <c r="F988" t="s">
        <v>31</v>
      </c>
      <c r="G988" t="s">
        <v>28</v>
      </c>
      <c r="H988">
        <v>47553</v>
      </c>
      <c r="I988">
        <v>1</v>
      </c>
      <c r="J988">
        <v>1</v>
      </c>
      <c r="K988">
        <v>0</v>
      </c>
      <c r="L988">
        <v>1</v>
      </c>
      <c r="M988" s="5">
        <f t="shared" si="61"/>
        <v>-1</v>
      </c>
      <c r="N988" s="4">
        <f t="shared" si="62"/>
        <v>0.2</v>
      </c>
      <c r="O988" s="3">
        <f t="shared" si="63"/>
        <v>0</v>
      </c>
    </row>
    <row r="989" spans="1:15">
      <c r="A989">
        <f t="shared" si="60"/>
        <v>6</v>
      </c>
      <c r="B989" s="1">
        <v>6.3434157371521</v>
      </c>
      <c r="C989">
        <v>6</v>
      </c>
      <c r="D989" s="2">
        <v>44106.052493669</v>
      </c>
      <c r="E989">
        <v>2021</v>
      </c>
      <c r="F989" t="s">
        <v>35</v>
      </c>
      <c r="G989" t="s">
        <v>19</v>
      </c>
      <c r="H989">
        <v>6588644</v>
      </c>
      <c r="I989">
        <v>2</v>
      </c>
      <c r="J989">
        <v>0</v>
      </c>
      <c r="K989">
        <v>0</v>
      </c>
      <c r="L989">
        <v>0</v>
      </c>
      <c r="M989" s="5">
        <f t="shared" si="61"/>
        <v>0</v>
      </c>
      <c r="N989" s="4">
        <f t="shared" si="62"/>
        <v>0</v>
      </c>
      <c r="O989" s="3">
        <f t="shared" si="63"/>
        <v>1</v>
      </c>
    </row>
    <row r="990" spans="1:15">
      <c r="A990">
        <f t="shared" si="60"/>
        <v>9</v>
      </c>
      <c r="B990" s="1">
        <v>9.19925498962402</v>
      </c>
      <c r="C990">
        <v>90</v>
      </c>
      <c r="D990" s="2">
        <v>43872.9313279745</v>
      </c>
      <c r="E990">
        <v>2021</v>
      </c>
      <c r="F990" t="s">
        <v>35</v>
      </c>
      <c r="G990" t="s">
        <v>23</v>
      </c>
      <c r="H990">
        <v>0</v>
      </c>
      <c r="I990">
        <v>2</v>
      </c>
      <c r="J990">
        <v>0</v>
      </c>
      <c r="K990">
        <v>1</v>
      </c>
      <c r="L990">
        <v>0</v>
      </c>
      <c r="M990" s="5">
        <f t="shared" si="61"/>
        <v>81</v>
      </c>
      <c r="N990" s="4">
        <f t="shared" si="62"/>
        <v>0.9</v>
      </c>
      <c r="O990" s="3">
        <f t="shared" si="63"/>
        <v>0</v>
      </c>
    </row>
    <row r="991" spans="1:15">
      <c r="A991">
        <f t="shared" si="60"/>
        <v>28</v>
      </c>
      <c r="B991" s="1">
        <v>28.1110210418701</v>
      </c>
      <c r="C991">
        <v>17</v>
      </c>
      <c r="D991" s="2">
        <v>43872.9313279745</v>
      </c>
      <c r="E991">
        <v>2020</v>
      </c>
      <c r="F991" t="s">
        <v>35</v>
      </c>
      <c r="G991" t="s">
        <v>23</v>
      </c>
      <c r="H991">
        <v>0</v>
      </c>
      <c r="I991">
        <v>1</v>
      </c>
      <c r="J991">
        <v>0</v>
      </c>
      <c r="K991">
        <v>1</v>
      </c>
      <c r="L991">
        <v>0</v>
      </c>
      <c r="M991" s="5">
        <f t="shared" si="61"/>
        <v>-11</v>
      </c>
      <c r="N991" s="4">
        <f t="shared" si="62"/>
        <v>0.647058823529412</v>
      </c>
      <c r="O991" s="3">
        <f t="shared" si="63"/>
        <v>0</v>
      </c>
    </row>
    <row r="992" spans="1:15">
      <c r="A992">
        <f t="shared" si="60"/>
        <v>6</v>
      </c>
      <c r="B992" s="1">
        <v>6.3434157371521</v>
      </c>
      <c r="C992">
        <v>6</v>
      </c>
      <c r="D992" s="2">
        <v>44154.7241520023</v>
      </c>
      <c r="E992">
        <v>2021</v>
      </c>
      <c r="F992" t="s">
        <v>35</v>
      </c>
      <c r="G992" t="s">
        <v>24</v>
      </c>
      <c r="H992">
        <v>1015161</v>
      </c>
      <c r="I992">
        <v>2</v>
      </c>
      <c r="J992">
        <v>0</v>
      </c>
      <c r="K992">
        <v>0</v>
      </c>
      <c r="L992">
        <v>0</v>
      </c>
      <c r="M992" s="5">
        <f t="shared" si="61"/>
        <v>0</v>
      </c>
      <c r="N992" s="4">
        <f t="shared" si="62"/>
        <v>0</v>
      </c>
      <c r="O992" s="3">
        <f t="shared" si="63"/>
        <v>1</v>
      </c>
    </row>
    <row r="993" spans="1:15">
      <c r="A993">
        <f t="shared" si="60"/>
        <v>6</v>
      </c>
      <c r="B993" s="1">
        <v>6.3434157371521</v>
      </c>
      <c r="C993">
        <v>2</v>
      </c>
      <c r="D993" s="2">
        <v>44222.7641502315</v>
      </c>
      <c r="E993">
        <v>2021</v>
      </c>
      <c r="F993" t="s">
        <v>35</v>
      </c>
      <c r="G993" t="s">
        <v>16</v>
      </c>
      <c r="H993">
        <v>8504270</v>
      </c>
      <c r="I993">
        <v>1</v>
      </c>
      <c r="J993">
        <v>0</v>
      </c>
      <c r="K993">
        <v>0</v>
      </c>
      <c r="L993">
        <v>0</v>
      </c>
      <c r="M993" s="5">
        <f t="shared" si="61"/>
        <v>-4</v>
      </c>
      <c r="N993" s="4">
        <f t="shared" si="62"/>
        <v>2</v>
      </c>
      <c r="O993" s="3">
        <f t="shared" si="63"/>
        <v>0</v>
      </c>
    </row>
    <row r="994" spans="1:15">
      <c r="A994">
        <f t="shared" si="60"/>
        <v>6</v>
      </c>
      <c r="B994" s="1">
        <v>6.3434157371521</v>
      </c>
      <c r="C994">
        <v>2</v>
      </c>
      <c r="D994" s="2">
        <v>44222.7641500347</v>
      </c>
      <c r="E994">
        <v>2021</v>
      </c>
      <c r="F994" t="s">
        <v>35</v>
      </c>
      <c r="G994" t="s">
        <v>16</v>
      </c>
      <c r="H994">
        <v>17537072</v>
      </c>
      <c r="I994">
        <v>1</v>
      </c>
      <c r="J994">
        <v>0</v>
      </c>
      <c r="K994">
        <v>0</v>
      </c>
      <c r="L994">
        <v>0</v>
      </c>
      <c r="M994" s="5">
        <f t="shared" si="61"/>
        <v>-4</v>
      </c>
      <c r="N994" s="4">
        <f t="shared" si="62"/>
        <v>2</v>
      </c>
      <c r="O994" s="3">
        <f t="shared" si="63"/>
        <v>0</v>
      </c>
    </row>
    <row r="995" spans="1:15">
      <c r="A995">
        <f t="shared" si="60"/>
        <v>6</v>
      </c>
      <c r="B995" s="1">
        <v>6.3434157371521</v>
      </c>
      <c r="C995">
        <v>2</v>
      </c>
      <c r="D995" s="2">
        <v>44222.7641540856</v>
      </c>
      <c r="E995">
        <v>2021</v>
      </c>
      <c r="F995" t="s">
        <v>35</v>
      </c>
      <c r="G995" t="s">
        <v>17</v>
      </c>
      <c r="H995">
        <v>1404835</v>
      </c>
      <c r="I995">
        <v>1</v>
      </c>
      <c r="J995">
        <v>0</v>
      </c>
      <c r="K995">
        <v>0</v>
      </c>
      <c r="L995">
        <v>0</v>
      </c>
      <c r="M995" s="5">
        <f t="shared" si="61"/>
        <v>-4</v>
      </c>
      <c r="N995" s="4">
        <f t="shared" si="62"/>
        <v>2</v>
      </c>
      <c r="O995" s="3">
        <f t="shared" si="63"/>
        <v>0</v>
      </c>
    </row>
    <row r="996" spans="1:15">
      <c r="A996">
        <f t="shared" si="60"/>
        <v>6</v>
      </c>
      <c r="B996" s="1">
        <v>6.3434157371521</v>
      </c>
      <c r="C996">
        <v>8</v>
      </c>
      <c r="D996" s="2">
        <v>44176.1090241088</v>
      </c>
      <c r="E996">
        <v>2021</v>
      </c>
      <c r="F996" t="s">
        <v>35</v>
      </c>
      <c r="G996" t="s">
        <v>17</v>
      </c>
      <c r="H996">
        <v>546193</v>
      </c>
      <c r="I996">
        <v>2</v>
      </c>
      <c r="J996">
        <v>0</v>
      </c>
      <c r="K996">
        <v>0</v>
      </c>
      <c r="L996">
        <v>0</v>
      </c>
      <c r="M996" s="5">
        <f t="shared" si="61"/>
        <v>2</v>
      </c>
      <c r="N996" s="4">
        <f t="shared" si="62"/>
        <v>0.25</v>
      </c>
      <c r="O996" s="3">
        <f t="shared" si="63"/>
        <v>0</v>
      </c>
    </row>
    <row r="997" spans="1:15">
      <c r="A997">
        <f t="shared" si="60"/>
        <v>6</v>
      </c>
      <c r="B997" s="1">
        <v>6.3434157371521</v>
      </c>
      <c r="C997">
        <v>4</v>
      </c>
      <c r="D997" s="2">
        <v>44176.1090241088</v>
      </c>
      <c r="E997">
        <v>2020</v>
      </c>
      <c r="F997" t="s">
        <v>35</v>
      </c>
      <c r="G997" t="s">
        <v>17</v>
      </c>
      <c r="H997">
        <v>546193</v>
      </c>
      <c r="I997">
        <v>1</v>
      </c>
      <c r="J997">
        <v>0</v>
      </c>
      <c r="K997">
        <v>0</v>
      </c>
      <c r="L997">
        <v>0</v>
      </c>
      <c r="M997" s="5">
        <f t="shared" si="61"/>
        <v>-2</v>
      </c>
      <c r="N997" s="4">
        <f t="shared" si="62"/>
        <v>0.5</v>
      </c>
      <c r="O997" s="3">
        <f t="shared" si="63"/>
        <v>0</v>
      </c>
    </row>
    <row r="998" spans="1:15">
      <c r="A998">
        <f t="shared" si="60"/>
        <v>6</v>
      </c>
      <c r="B998" s="1">
        <v>6.3434157371521</v>
      </c>
      <c r="C998">
        <v>8</v>
      </c>
      <c r="D998" s="2">
        <v>44155.8913489931</v>
      </c>
      <c r="E998">
        <v>2021</v>
      </c>
      <c r="F998" t="s">
        <v>35</v>
      </c>
      <c r="G998" t="s">
        <v>17</v>
      </c>
      <c r="H998">
        <v>502102</v>
      </c>
      <c r="I998">
        <v>2</v>
      </c>
      <c r="J998">
        <v>1</v>
      </c>
      <c r="K998">
        <v>0</v>
      </c>
      <c r="L998">
        <v>0</v>
      </c>
      <c r="M998" s="5">
        <f t="shared" si="61"/>
        <v>2</v>
      </c>
      <c r="N998" s="4">
        <f t="shared" si="62"/>
        <v>0.25</v>
      </c>
      <c r="O998" s="3">
        <f t="shared" si="63"/>
        <v>0</v>
      </c>
    </row>
    <row r="999" spans="1:15">
      <c r="A999">
        <f t="shared" si="60"/>
        <v>6</v>
      </c>
      <c r="B999" s="1">
        <v>6.3434157371521</v>
      </c>
      <c r="C999">
        <v>2</v>
      </c>
      <c r="D999" s="2">
        <v>44155.8913489931</v>
      </c>
      <c r="E999">
        <v>2020</v>
      </c>
      <c r="F999" t="s">
        <v>35</v>
      </c>
      <c r="G999" t="s">
        <v>17</v>
      </c>
      <c r="H999">
        <v>502102</v>
      </c>
      <c r="I999">
        <v>1</v>
      </c>
      <c r="J999">
        <v>1</v>
      </c>
      <c r="K999">
        <v>0</v>
      </c>
      <c r="L999">
        <v>0</v>
      </c>
      <c r="M999" s="5">
        <f t="shared" si="61"/>
        <v>-4</v>
      </c>
      <c r="N999" s="4">
        <f t="shared" si="62"/>
        <v>2</v>
      </c>
      <c r="O999" s="3">
        <f t="shared" si="63"/>
        <v>0</v>
      </c>
    </row>
    <row r="1000" spans="1:15">
      <c r="A1000">
        <f t="shared" si="60"/>
        <v>6</v>
      </c>
      <c r="B1000" s="1">
        <v>6.3434157371521</v>
      </c>
      <c r="C1000">
        <v>12</v>
      </c>
      <c r="D1000" s="2">
        <v>43566.0906134259</v>
      </c>
      <c r="E1000">
        <v>2021</v>
      </c>
      <c r="F1000" t="s">
        <v>35</v>
      </c>
      <c r="G1000" t="s">
        <v>27</v>
      </c>
      <c r="H1000">
        <v>721809</v>
      </c>
      <c r="I1000">
        <v>3</v>
      </c>
      <c r="J1000">
        <v>0</v>
      </c>
      <c r="K1000">
        <v>1</v>
      </c>
      <c r="L1000">
        <v>0</v>
      </c>
      <c r="M1000" s="5">
        <f t="shared" si="61"/>
        <v>6</v>
      </c>
      <c r="N1000" s="4">
        <f t="shared" si="62"/>
        <v>0.5</v>
      </c>
      <c r="O1000" s="3">
        <f t="shared" si="63"/>
        <v>0</v>
      </c>
    </row>
    <row r="1001" spans="1:15">
      <c r="A1001">
        <f t="shared" si="60"/>
        <v>6</v>
      </c>
      <c r="B1001" s="1">
        <v>6.3434157371521</v>
      </c>
      <c r="C1001">
        <v>6</v>
      </c>
      <c r="D1001" s="2">
        <v>44106.052493669</v>
      </c>
      <c r="E1001">
        <v>2021</v>
      </c>
      <c r="F1001" t="s">
        <v>36</v>
      </c>
      <c r="G1001" t="s">
        <v>19</v>
      </c>
      <c r="H1001">
        <v>6588644</v>
      </c>
      <c r="I1001">
        <v>2</v>
      </c>
      <c r="J1001">
        <v>0</v>
      </c>
      <c r="K1001">
        <v>0</v>
      </c>
      <c r="L1001">
        <v>0</v>
      </c>
      <c r="M1001" s="5">
        <f t="shared" si="61"/>
        <v>0</v>
      </c>
      <c r="N1001" s="4">
        <f t="shared" si="62"/>
        <v>0</v>
      </c>
      <c r="O1001" s="3">
        <f t="shared" si="63"/>
        <v>1</v>
      </c>
    </row>
    <row r="1002" spans="1:15">
      <c r="A1002">
        <f t="shared" si="60"/>
        <v>6</v>
      </c>
      <c r="B1002" s="1">
        <v>6.3434157371521</v>
      </c>
      <c r="C1002">
        <v>2</v>
      </c>
      <c r="D1002" s="2">
        <v>44106.052493669</v>
      </c>
      <c r="E1002">
        <v>2020</v>
      </c>
      <c r="F1002" t="s">
        <v>36</v>
      </c>
      <c r="G1002" t="s">
        <v>19</v>
      </c>
      <c r="H1002">
        <v>6588644</v>
      </c>
      <c r="I1002">
        <v>1</v>
      </c>
      <c r="J1002">
        <v>0</v>
      </c>
      <c r="K1002">
        <v>0</v>
      </c>
      <c r="L1002">
        <v>0</v>
      </c>
      <c r="M1002" s="5">
        <f t="shared" si="61"/>
        <v>-4</v>
      </c>
      <c r="N1002" s="4">
        <f t="shared" si="62"/>
        <v>2</v>
      </c>
      <c r="O1002" s="3">
        <f t="shared" si="63"/>
        <v>0</v>
      </c>
    </row>
    <row r="1003" spans="1:15">
      <c r="A1003">
        <f t="shared" si="60"/>
        <v>26</v>
      </c>
      <c r="B1003" s="1">
        <v>26.9098625183105</v>
      </c>
      <c r="C1003">
        <v>61</v>
      </c>
      <c r="D1003" s="2">
        <v>43888.0128978357</v>
      </c>
      <c r="E1003">
        <v>2021</v>
      </c>
      <c r="F1003" t="s">
        <v>36</v>
      </c>
      <c r="G1003" t="s">
        <v>23</v>
      </c>
      <c r="H1003">
        <v>126093</v>
      </c>
      <c r="I1003">
        <v>2</v>
      </c>
      <c r="J1003">
        <v>0</v>
      </c>
      <c r="K1003">
        <v>0</v>
      </c>
      <c r="L1003">
        <v>1</v>
      </c>
      <c r="M1003" s="5">
        <f t="shared" si="61"/>
        <v>35</v>
      </c>
      <c r="N1003" s="4">
        <f t="shared" si="62"/>
        <v>0.573770491803279</v>
      </c>
      <c r="O1003" s="3">
        <f t="shared" si="63"/>
        <v>0</v>
      </c>
    </row>
    <row r="1004" spans="1:15">
      <c r="A1004">
        <f t="shared" si="60"/>
        <v>35</v>
      </c>
      <c r="B1004" s="1">
        <v>35.6220779418945</v>
      </c>
      <c r="C1004">
        <v>27</v>
      </c>
      <c r="D1004" s="2">
        <v>43888.0128978357</v>
      </c>
      <c r="E1004">
        <v>2020</v>
      </c>
      <c r="F1004" t="s">
        <v>36</v>
      </c>
      <c r="G1004" t="s">
        <v>23</v>
      </c>
      <c r="H1004">
        <v>126093</v>
      </c>
      <c r="I1004">
        <v>1</v>
      </c>
      <c r="J1004">
        <v>0</v>
      </c>
      <c r="K1004">
        <v>0</v>
      </c>
      <c r="L1004">
        <v>1</v>
      </c>
      <c r="M1004" s="5">
        <f t="shared" si="61"/>
        <v>-8</v>
      </c>
      <c r="N1004" s="4">
        <f t="shared" si="62"/>
        <v>0.296296296296296</v>
      </c>
      <c r="O1004" s="3">
        <f t="shared" si="63"/>
        <v>0</v>
      </c>
    </row>
    <row r="1005" spans="1:15">
      <c r="A1005">
        <f t="shared" si="60"/>
        <v>6</v>
      </c>
      <c r="B1005" s="1">
        <v>6.8474736213684</v>
      </c>
      <c r="C1005">
        <v>549</v>
      </c>
      <c r="D1005" s="2">
        <v>43834.0482056713</v>
      </c>
      <c r="E1005">
        <v>2021</v>
      </c>
      <c r="F1005" t="s">
        <v>36</v>
      </c>
      <c r="G1005" t="s">
        <v>23</v>
      </c>
      <c r="H1005">
        <v>0</v>
      </c>
      <c r="I1005">
        <v>2</v>
      </c>
      <c r="J1005">
        <v>1</v>
      </c>
      <c r="K1005">
        <v>1</v>
      </c>
      <c r="L1005">
        <v>0</v>
      </c>
      <c r="M1005" s="5">
        <f t="shared" si="61"/>
        <v>543</v>
      </c>
      <c r="N1005" s="4">
        <f t="shared" si="62"/>
        <v>0.989071038251366</v>
      </c>
      <c r="O1005" s="3">
        <f t="shared" si="63"/>
        <v>0</v>
      </c>
    </row>
    <row r="1006" spans="1:15">
      <c r="A1006">
        <f t="shared" si="60"/>
        <v>333</v>
      </c>
      <c r="B1006" s="1">
        <v>333.37368774414</v>
      </c>
      <c r="C1006">
        <v>2</v>
      </c>
      <c r="D1006" s="2">
        <v>43834.0482056713</v>
      </c>
      <c r="E1006">
        <v>2020</v>
      </c>
      <c r="F1006" t="s">
        <v>36</v>
      </c>
      <c r="G1006" t="s">
        <v>23</v>
      </c>
      <c r="H1006">
        <v>0</v>
      </c>
      <c r="I1006">
        <v>1</v>
      </c>
      <c r="J1006">
        <v>1</v>
      </c>
      <c r="K1006">
        <v>1</v>
      </c>
      <c r="L1006">
        <v>0</v>
      </c>
      <c r="M1006" s="5">
        <f t="shared" si="61"/>
        <v>-331</v>
      </c>
      <c r="N1006" s="4">
        <f t="shared" si="62"/>
        <v>165.5</v>
      </c>
      <c r="O1006" s="3">
        <f t="shared" si="63"/>
        <v>0</v>
      </c>
    </row>
    <row r="1007" spans="1:15">
      <c r="A1007">
        <f t="shared" si="60"/>
        <v>6</v>
      </c>
      <c r="B1007" s="1">
        <v>6.3434157371521</v>
      </c>
      <c r="C1007">
        <v>185</v>
      </c>
      <c r="D1007" s="2">
        <v>43834.0481957523</v>
      </c>
      <c r="E1007">
        <v>2021</v>
      </c>
      <c r="F1007" t="s">
        <v>36</v>
      </c>
      <c r="G1007" t="s">
        <v>23</v>
      </c>
      <c r="H1007">
        <v>2509863</v>
      </c>
      <c r="I1007">
        <v>2</v>
      </c>
      <c r="J1007">
        <v>0</v>
      </c>
      <c r="K1007">
        <v>1</v>
      </c>
      <c r="L1007">
        <v>0</v>
      </c>
      <c r="M1007" s="5">
        <f t="shared" si="61"/>
        <v>179</v>
      </c>
      <c r="N1007" s="4">
        <f t="shared" si="62"/>
        <v>0.967567567567568</v>
      </c>
      <c r="O1007" s="3">
        <f t="shared" si="63"/>
        <v>0</v>
      </c>
    </row>
    <row r="1008" spans="1:15">
      <c r="A1008">
        <f t="shared" si="60"/>
        <v>6</v>
      </c>
      <c r="B1008" s="1">
        <v>6.3434157371521</v>
      </c>
      <c r="C1008">
        <v>6</v>
      </c>
      <c r="D1008" s="2">
        <v>44154.7241520023</v>
      </c>
      <c r="E1008">
        <v>2021</v>
      </c>
      <c r="F1008" t="s">
        <v>36</v>
      </c>
      <c r="G1008" t="s">
        <v>24</v>
      </c>
      <c r="H1008">
        <v>1015161</v>
      </c>
      <c r="I1008">
        <v>2</v>
      </c>
      <c r="J1008">
        <v>0</v>
      </c>
      <c r="K1008">
        <v>0</v>
      </c>
      <c r="L1008">
        <v>0</v>
      </c>
      <c r="M1008" s="5">
        <f t="shared" si="61"/>
        <v>0</v>
      </c>
      <c r="N1008" s="4">
        <f t="shared" si="62"/>
        <v>0</v>
      </c>
      <c r="O1008" s="3">
        <f t="shared" si="63"/>
        <v>1</v>
      </c>
    </row>
    <row r="1009" spans="1:15">
      <c r="A1009">
        <f t="shared" si="60"/>
        <v>6</v>
      </c>
      <c r="B1009" s="1">
        <v>6.3434157371521</v>
      </c>
      <c r="C1009">
        <v>2</v>
      </c>
      <c r="D1009" s="2">
        <v>44222.7641502315</v>
      </c>
      <c r="E1009">
        <v>2021</v>
      </c>
      <c r="F1009" t="s">
        <v>36</v>
      </c>
      <c r="G1009" t="s">
        <v>16</v>
      </c>
      <c r="H1009">
        <v>8504270</v>
      </c>
      <c r="I1009">
        <v>1</v>
      </c>
      <c r="J1009">
        <v>0</v>
      </c>
      <c r="K1009">
        <v>0</v>
      </c>
      <c r="L1009">
        <v>0</v>
      </c>
      <c r="M1009" s="5">
        <f t="shared" si="61"/>
        <v>-4</v>
      </c>
      <c r="N1009" s="4">
        <f t="shared" si="62"/>
        <v>2</v>
      </c>
      <c r="O1009" s="3">
        <f t="shared" si="63"/>
        <v>0</v>
      </c>
    </row>
    <row r="1010" spans="1:15">
      <c r="A1010">
        <f t="shared" si="60"/>
        <v>6</v>
      </c>
      <c r="B1010" s="1">
        <v>6.3434157371521</v>
      </c>
      <c r="C1010">
        <v>2</v>
      </c>
      <c r="D1010" s="2">
        <v>44222.7641500347</v>
      </c>
      <c r="E1010">
        <v>2021</v>
      </c>
      <c r="F1010" t="s">
        <v>36</v>
      </c>
      <c r="G1010" t="s">
        <v>16</v>
      </c>
      <c r="H1010">
        <v>17537072</v>
      </c>
      <c r="I1010">
        <v>1</v>
      </c>
      <c r="J1010">
        <v>0</v>
      </c>
      <c r="K1010">
        <v>0</v>
      </c>
      <c r="L1010">
        <v>0</v>
      </c>
      <c r="M1010" s="5">
        <f t="shared" si="61"/>
        <v>-4</v>
      </c>
      <c r="N1010" s="4">
        <f t="shared" si="62"/>
        <v>2</v>
      </c>
      <c r="O1010" s="3">
        <f t="shared" si="63"/>
        <v>0</v>
      </c>
    </row>
    <row r="1011" spans="1:15">
      <c r="A1011">
        <f t="shared" si="60"/>
        <v>6</v>
      </c>
      <c r="B1011" s="1">
        <v>6.3434157371521</v>
      </c>
      <c r="C1011">
        <v>315</v>
      </c>
      <c r="D1011" s="2">
        <v>43803.9961597569</v>
      </c>
      <c r="E1011">
        <v>2021</v>
      </c>
      <c r="F1011" t="s">
        <v>36</v>
      </c>
      <c r="G1011" t="s">
        <v>16</v>
      </c>
      <c r="H1011">
        <v>931523</v>
      </c>
      <c r="I1011">
        <v>3</v>
      </c>
      <c r="J1011">
        <v>1</v>
      </c>
      <c r="K1011">
        <v>1</v>
      </c>
      <c r="L1011">
        <v>0</v>
      </c>
      <c r="M1011" s="5">
        <f t="shared" si="61"/>
        <v>309</v>
      </c>
      <c r="N1011" s="4">
        <f t="shared" si="62"/>
        <v>0.980952380952381</v>
      </c>
      <c r="O1011" s="3">
        <f t="shared" si="63"/>
        <v>0</v>
      </c>
    </row>
    <row r="1012" spans="1:15">
      <c r="A1012">
        <f t="shared" si="60"/>
        <v>6</v>
      </c>
      <c r="B1012" s="1">
        <v>6.3434157371521</v>
      </c>
      <c r="C1012">
        <v>66</v>
      </c>
      <c r="D1012" s="2">
        <v>43973.858194294</v>
      </c>
      <c r="E1012">
        <v>2021</v>
      </c>
      <c r="F1012" t="s">
        <v>36</v>
      </c>
      <c r="G1012" t="s">
        <v>17</v>
      </c>
      <c r="H1012">
        <v>3261404</v>
      </c>
      <c r="I1012">
        <v>2</v>
      </c>
      <c r="J1012">
        <v>1</v>
      </c>
      <c r="K1012">
        <v>1</v>
      </c>
      <c r="L1012">
        <v>0</v>
      </c>
      <c r="M1012" s="5">
        <f t="shared" si="61"/>
        <v>60</v>
      </c>
      <c r="N1012" s="4">
        <f t="shared" si="62"/>
        <v>0.909090909090909</v>
      </c>
      <c r="O1012" s="3">
        <f t="shared" si="63"/>
        <v>0</v>
      </c>
    </row>
    <row r="1013" spans="1:15">
      <c r="A1013">
        <f t="shared" si="60"/>
        <v>6</v>
      </c>
      <c r="B1013" s="1">
        <v>6.3434157371521</v>
      </c>
      <c r="C1013">
        <v>25</v>
      </c>
      <c r="D1013" s="2">
        <v>43973.858194294</v>
      </c>
      <c r="E1013">
        <v>2020</v>
      </c>
      <c r="F1013" t="s">
        <v>36</v>
      </c>
      <c r="G1013" t="s">
        <v>17</v>
      </c>
      <c r="H1013">
        <v>3261404</v>
      </c>
      <c r="I1013">
        <v>1</v>
      </c>
      <c r="J1013">
        <v>1</v>
      </c>
      <c r="K1013">
        <v>1</v>
      </c>
      <c r="L1013">
        <v>0</v>
      </c>
      <c r="M1013" s="5">
        <f t="shared" si="61"/>
        <v>19</v>
      </c>
      <c r="N1013" s="4">
        <f t="shared" si="62"/>
        <v>0.76</v>
      </c>
      <c r="O1013" s="3">
        <f t="shared" si="63"/>
        <v>0</v>
      </c>
    </row>
    <row r="1014" spans="1:15">
      <c r="A1014">
        <f t="shared" si="60"/>
        <v>6</v>
      </c>
      <c r="B1014" s="1">
        <v>6.3434157371521</v>
      </c>
      <c r="C1014">
        <v>298</v>
      </c>
      <c r="D1014" s="2">
        <v>43959.926959375</v>
      </c>
      <c r="E1014">
        <v>2021</v>
      </c>
      <c r="F1014" t="s">
        <v>36</v>
      </c>
      <c r="G1014" t="s">
        <v>17</v>
      </c>
      <c r="H1014">
        <v>279865</v>
      </c>
      <c r="I1014">
        <v>2</v>
      </c>
      <c r="J1014">
        <v>1</v>
      </c>
      <c r="K1014">
        <v>1</v>
      </c>
      <c r="L1014">
        <v>0</v>
      </c>
      <c r="M1014" s="5">
        <f t="shared" si="61"/>
        <v>292</v>
      </c>
      <c r="N1014" s="4">
        <f t="shared" si="62"/>
        <v>0.979865771812081</v>
      </c>
      <c r="O1014" s="3">
        <f t="shared" si="63"/>
        <v>0</v>
      </c>
    </row>
    <row r="1015" spans="1:15">
      <c r="A1015">
        <f t="shared" si="60"/>
        <v>6</v>
      </c>
      <c r="B1015" s="1">
        <v>6.3434157371521</v>
      </c>
      <c r="C1015">
        <v>219</v>
      </c>
      <c r="D1015" s="2">
        <v>43894.7143420486</v>
      </c>
      <c r="E1015">
        <v>2021</v>
      </c>
      <c r="F1015" t="s">
        <v>36</v>
      </c>
      <c r="G1015" t="s">
        <v>27</v>
      </c>
      <c r="H1015">
        <v>9112270</v>
      </c>
      <c r="I1015">
        <v>2</v>
      </c>
      <c r="J1015">
        <v>1</v>
      </c>
      <c r="K1015">
        <v>1</v>
      </c>
      <c r="L1015">
        <v>0</v>
      </c>
      <c r="M1015" s="5">
        <f t="shared" si="61"/>
        <v>213</v>
      </c>
      <c r="N1015" s="4">
        <f t="shared" si="62"/>
        <v>0.972602739726027</v>
      </c>
      <c r="O1015" s="3">
        <f t="shared" si="63"/>
        <v>0</v>
      </c>
    </row>
    <row r="1016" spans="1:15">
      <c r="A1016">
        <f t="shared" si="60"/>
        <v>40</v>
      </c>
      <c r="B1016" s="1">
        <v>40.2901039123535</v>
      </c>
      <c r="C1016">
        <v>406</v>
      </c>
      <c r="D1016" s="2">
        <v>36325.2916666667</v>
      </c>
      <c r="E1016">
        <v>2021</v>
      </c>
      <c r="F1016" t="s">
        <v>37</v>
      </c>
      <c r="G1016" t="s">
        <v>32</v>
      </c>
      <c r="H1016">
        <v>297628</v>
      </c>
      <c r="I1016">
        <v>23</v>
      </c>
      <c r="J1016">
        <v>0</v>
      </c>
      <c r="K1016">
        <v>1</v>
      </c>
      <c r="L1016">
        <v>0</v>
      </c>
      <c r="M1016" s="5">
        <f t="shared" si="61"/>
        <v>366</v>
      </c>
      <c r="N1016" s="4">
        <f t="shared" si="62"/>
        <v>0.901477832512315</v>
      </c>
      <c r="O1016" s="3">
        <f t="shared" si="63"/>
        <v>0</v>
      </c>
    </row>
    <row r="1017" spans="1:15">
      <c r="A1017">
        <f t="shared" si="60"/>
        <v>6</v>
      </c>
      <c r="B1017" s="1">
        <v>6.3434157371521</v>
      </c>
      <c r="C1017">
        <v>6</v>
      </c>
      <c r="D1017" s="2">
        <v>44106.052493669</v>
      </c>
      <c r="E1017">
        <v>2021</v>
      </c>
      <c r="F1017" t="s">
        <v>37</v>
      </c>
      <c r="G1017" t="s">
        <v>19</v>
      </c>
      <c r="H1017">
        <v>6588644</v>
      </c>
      <c r="I1017">
        <v>2</v>
      </c>
      <c r="J1017">
        <v>0</v>
      </c>
      <c r="K1017">
        <v>0</v>
      </c>
      <c r="L1017">
        <v>0</v>
      </c>
      <c r="M1017" s="5">
        <f t="shared" si="61"/>
        <v>0</v>
      </c>
      <c r="N1017" s="4">
        <f t="shared" si="62"/>
        <v>0</v>
      </c>
      <c r="O1017" s="3">
        <f t="shared" si="63"/>
        <v>1</v>
      </c>
    </row>
    <row r="1018" spans="1:15">
      <c r="A1018">
        <f t="shared" si="60"/>
        <v>6</v>
      </c>
      <c r="B1018" s="1">
        <v>6.3434157371521</v>
      </c>
      <c r="C1018">
        <v>2</v>
      </c>
      <c r="D1018" s="2">
        <v>44106.052493669</v>
      </c>
      <c r="E1018">
        <v>2020</v>
      </c>
      <c r="F1018" t="s">
        <v>37</v>
      </c>
      <c r="G1018" t="s">
        <v>19</v>
      </c>
      <c r="H1018">
        <v>6588644</v>
      </c>
      <c r="I1018">
        <v>1</v>
      </c>
      <c r="J1018">
        <v>0</v>
      </c>
      <c r="K1018">
        <v>0</v>
      </c>
      <c r="L1018">
        <v>0</v>
      </c>
      <c r="M1018" s="5">
        <f t="shared" si="61"/>
        <v>-4</v>
      </c>
      <c r="N1018" s="4">
        <f t="shared" si="62"/>
        <v>2</v>
      </c>
      <c r="O1018" s="3">
        <f t="shared" si="63"/>
        <v>0</v>
      </c>
    </row>
    <row r="1019" spans="1:15">
      <c r="A1019">
        <f t="shared" si="60"/>
        <v>9</v>
      </c>
      <c r="B1019" s="1">
        <v>9.32657051086425</v>
      </c>
      <c r="C1019">
        <v>93</v>
      </c>
      <c r="D1019" s="2">
        <v>44070.8858580671</v>
      </c>
      <c r="E1019">
        <v>2021</v>
      </c>
      <c r="F1019" t="s">
        <v>37</v>
      </c>
      <c r="G1019" t="s">
        <v>19</v>
      </c>
      <c r="H1019">
        <v>0</v>
      </c>
      <c r="I1019">
        <v>2</v>
      </c>
      <c r="J1019">
        <v>0</v>
      </c>
      <c r="K1019">
        <v>0</v>
      </c>
      <c r="L1019">
        <v>0</v>
      </c>
      <c r="M1019" s="5">
        <f t="shared" si="61"/>
        <v>84</v>
      </c>
      <c r="N1019" s="4">
        <f t="shared" si="62"/>
        <v>0.903225806451613</v>
      </c>
      <c r="O1019" s="3">
        <f t="shared" si="63"/>
        <v>0</v>
      </c>
    </row>
    <row r="1020" spans="1:15">
      <c r="A1020">
        <f t="shared" si="60"/>
        <v>25</v>
      </c>
      <c r="B1020" s="1">
        <v>25.0744686126709</v>
      </c>
      <c r="C1020">
        <v>28</v>
      </c>
      <c r="D1020" s="2">
        <v>44070.8858580671</v>
      </c>
      <c r="E1020">
        <v>2020</v>
      </c>
      <c r="F1020" t="s">
        <v>37</v>
      </c>
      <c r="G1020" t="s">
        <v>19</v>
      </c>
      <c r="H1020">
        <v>0</v>
      </c>
      <c r="I1020">
        <v>1</v>
      </c>
      <c r="J1020">
        <v>0</v>
      </c>
      <c r="K1020">
        <v>0</v>
      </c>
      <c r="L1020">
        <v>0</v>
      </c>
      <c r="M1020" s="5">
        <f t="shared" si="61"/>
        <v>3</v>
      </c>
      <c r="N1020" s="4">
        <f t="shared" si="62"/>
        <v>0.107142857142857</v>
      </c>
      <c r="O1020" s="3">
        <f t="shared" si="63"/>
        <v>1</v>
      </c>
    </row>
    <row r="1021" spans="1:15">
      <c r="A1021">
        <f t="shared" si="60"/>
        <v>6</v>
      </c>
      <c r="B1021" s="1">
        <v>6.3434157371521</v>
      </c>
      <c r="C1021">
        <v>1798</v>
      </c>
      <c r="D1021" s="2">
        <v>43861.7247679398</v>
      </c>
      <c r="E1021">
        <v>2021</v>
      </c>
      <c r="F1021" t="s">
        <v>37</v>
      </c>
      <c r="G1021" t="s">
        <v>19</v>
      </c>
      <c r="H1021">
        <v>13865573</v>
      </c>
      <c r="I1021">
        <v>2</v>
      </c>
      <c r="J1021">
        <v>1</v>
      </c>
      <c r="K1021">
        <v>1</v>
      </c>
      <c r="L1021">
        <v>0</v>
      </c>
      <c r="M1021" s="5">
        <f t="shared" si="61"/>
        <v>1792</v>
      </c>
      <c r="N1021" s="4">
        <f t="shared" si="62"/>
        <v>0.996662958843159</v>
      </c>
      <c r="O1021" s="3">
        <f t="shared" si="63"/>
        <v>0</v>
      </c>
    </row>
    <row r="1022" spans="1:15">
      <c r="A1022">
        <f t="shared" si="60"/>
        <v>6</v>
      </c>
      <c r="B1022" s="1">
        <v>6.3434157371521</v>
      </c>
      <c r="C1022">
        <v>552</v>
      </c>
      <c r="D1022" s="2">
        <v>43861.7247679398</v>
      </c>
      <c r="E1022">
        <v>2020</v>
      </c>
      <c r="F1022" t="s">
        <v>37</v>
      </c>
      <c r="G1022" t="s">
        <v>19</v>
      </c>
      <c r="H1022">
        <v>13865573</v>
      </c>
      <c r="I1022">
        <v>1</v>
      </c>
      <c r="J1022">
        <v>1</v>
      </c>
      <c r="K1022">
        <v>1</v>
      </c>
      <c r="L1022">
        <v>0</v>
      </c>
      <c r="M1022" s="5">
        <f t="shared" si="61"/>
        <v>546</v>
      </c>
      <c r="N1022" s="4">
        <f t="shared" si="62"/>
        <v>0.989130434782609</v>
      </c>
      <c r="O1022" s="3">
        <f t="shared" si="63"/>
        <v>0</v>
      </c>
    </row>
    <row r="1023" spans="1:15">
      <c r="A1023">
        <f t="shared" si="60"/>
        <v>11</v>
      </c>
      <c r="B1023" s="1">
        <v>11.8991966247558</v>
      </c>
      <c r="C1023">
        <v>54</v>
      </c>
      <c r="D1023" s="2">
        <v>43654.7252177083</v>
      </c>
      <c r="E1023">
        <v>2021</v>
      </c>
      <c r="F1023" t="s">
        <v>37</v>
      </c>
      <c r="G1023" t="s">
        <v>19</v>
      </c>
      <c r="H1023">
        <v>67843</v>
      </c>
      <c r="I1023">
        <v>3</v>
      </c>
      <c r="J1023">
        <v>0</v>
      </c>
      <c r="K1023">
        <v>0</v>
      </c>
      <c r="L1023">
        <v>0</v>
      </c>
      <c r="M1023" s="5">
        <f t="shared" si="61"/>
        <v>43</v>
      </c>
      <c r="N1023" s="4">
        <f t="shared" si="62"/>
        <v>0.796296296296296</v>
      </c>
      <c r="O1023" s="3">
        <f t="shared" si="63"/>
        <v>0</v>
      </c>
    </row>
    <row r="1024" spans="1:15">
      <c r="A1024">
        <f t="shared" si="60"/>
        <v>26</v>
      </c>
      <c r="B1024" s="1">
        <v>26.0052509307861</v>
      </c>
      <c r="C1024">
        <v>13</v>
      </c>
      <c r="D1024" s="2">
        <v>43654.7252177083</v>
      </c>
      <c r="E1024">
        <v>2020</v>
      </c>
      <c r="F1024" t="s">
        <v>37</v>
      </c>
      <c r="G1024" t="s">
        <v>19</v>
      </c>
      <c r="H1024">
        <v>67843</v>
      </c>
      <c r="I1024">
        <v>2</v>
      </c>
      <c r="J1024">
        <v>0</v>
      </c>
      <c r="K1024">
        <v>0</v>
      </c>
      <c r="L1024">
        <v>0</v>
      </c>
      <c r="M1024" s="5">
        <f t="shared" si="61"/>
        <v>-13</v>
      </c>
      <c r="N1024" s="4">
        <f t="shared" si="62"/>
        <v>1</v>
      </c>
      <c r="O1024" s="3">
        <f t="shared" si="63"/>
        <v>0</v>
      </c>
    </row>
    <row r="1025" spans="1:15">
      <c r="A1025">
        <f t="shared" si="60"/>
        <v>10</v>
      </c>
      <c r="B1025" s="1">
        <v>10.1865844726562</v>
      </c>
      <c r="C1025">
        <v>90</v>
      </c>
      <c r="D1025" s="2">
        <v>43872.9313279745</v>
      </c>
      <c r="E1025">
        <v>2021</v>
      </c>
      <c r="F1025" t="s">
        <v>37</v>
      </c>
      <c r="G1025" t="s">
        <v>23</v>
      </c>
      <c r="H1025">
        <v>0</v>
      </c>
      <c r="I1025">
        <v>2</v>
      </c>
      <c r="J1025">
        <v>0</v>
      </c>
      <c r="K1025">
        <v>1</v>
      </c>
      <c r="L1025">
        <v>0</v>
      </c>
      <c r="M1025" s="5">
        <f t="shared" si="61"/>
        <v>80</v>
      </c>
      <c r="N1025" s="4">
        <f t="shared" si="62"/>
        <v>0.888888888888889</v>
      </c>
      <c r="O1025" s="3">
        <f t="shared" si="63"/>
        <v>0</v>
      </c>
    </row>
    <row r="1026" spans="1:15">
      <c r="A1026">
        <f t="shared" si="60"/>
        <v>28</v>
      </c>
      <c r="B1026" s="1">
        <v>28.5255718231201</v>
      </c>
      <c r="C1026">
        <v>17</v>
      </c>
      <c r="D1026" s="2">
        <v>43872.9313279745</v>
      </c>
      <c r="E1026">
        <v>2020</v>
      </c>
      <c r="F1026" t="s">
        <v>37</v>
      </c>
      <c r="G1026" t="s">
        <v>23</v>
      </c>
      <c r="H1026">
        <v>0</v>
      </c>
      <c r="I1026">
        <v>1</v>
      </c>
      <c r="J1026">
        <v>0</v>
      </c>
      <c r="K1026">
        <v>1</v>
      </c>
      <c r="L1026">
        <v>0</v>
      </c>
      <c r="M1026" s="5">
        <f t="shared" si="61"/>
        <v>-11</v>
      </c>
      <c r="N1026" s="4">
        <f t="shared" si="62"/>
        <v>0.647058823529412</v>
      </c>
      <c r="O1026" s="3">
        <f t="shared" si="63"/>
        <v>0</v>
      </c>
    </row>
    <row r="1027" spans="1:15">
      <c r="A1027">
        <f t="shared" ref="A1027:A1090" si="64">INT(B1027)</f>
        <v>7</v>
      </c>
      <c r="B1027" s="1">
        <v>7.3966908454895</v>
      </c>
      <c r="C1027">
        <v>549</v>
      </c>
      <c r="D1027" s="2">
        <v>43834.0482056713</v>
      </c>
      <c r="E1027">
        <v>2021</v>
      </c>
      <c r="F1027" t="s">
        <v>37</v>
      </c>
      <c r="G1027" t="s">
        <v>23</v>
      </c>
      <c r="H1027">
        <v>0</v>
      </c>
      <c r="I1027">
        <v>2</v>
      </c>
      <c r="J1027">
        <v>1</v>
      </c>
      <c r="K1027">
        <v>1</v>
      </c>
      <c r="L1027">
        <v>0</v>
      </c>
      <c r="M1027" s="5">
        <f t="shared" ref="M1027:M1090" si="65">C1027-A1027</f>
        <v>542</v>
      </c>
      <c r="N1027" s="4">
        <f t="shared" ref="N1027:N1090" si="66">ABS(C1027-A1027)/C1027</f>
        <v>0.987249544626594</v>
      </c>
      <c r="O1027" s="3">
        <f t="shared" ref="O1027:O1090" si="67">IF(N1027*100&lt;20,1,0)</f>
        <v>0</v>
      </c>
    </row>
    <row r="1028" spans="1:15">
      <c r="A1028">
        <f t="shared" si="64"/>
        <v>337</v>
      </c>
      <c r="B1028" s="1">
        <v>337.329040527343</v>
      </c>
      <c r="C1028">
        <v>2</v>
      </c>
      <c r="D1028" s="2">
        <v>43834.0482056713</v>
      </c>
      <c r="E1028">
        <v>2020</v>
      </c>
      <c r="F1028" t="s">
        <v>37</v>
      </c>
      <c r="G1028" t="s">
        <v>23</v>
      </c>
      <c r="H1028">
        <v>0</v>
      </c>
      <c r="I1028">
        <v>1</v>
      </c>
      <c r="J1028">
        <v>1</v>
      </c>
      <c r="K1028">
        <v>1</v>
      </c>
      <c r="L1028">
        <v>0</v>
      </c>
      <c r="M1028" s="5">
        <f t="shared" si="65"/>
        <v>-335</v>
      </c>
      <c r="N1028" s="4">
        <f t="shared" si="66"/>
        <v>167.5</v>
      </c>
      <c r="O1028" s="3">
        <f t="shared" si="67"/>
        <v>0</v>
      </c>
    </row>
    <row r="1029" spans="1:15">
      <c r="A1029">
        <f t="shared" si="64"/>
        <v>6</v>
      </c>
      <c r="B1029" s="1">
        <v>6.3434157371521</v>
      </c>
      <c r="C1029">
        <v>185</v>
      </c>
      <c r="D1029" s="2">
        <v>43834.0481957523</v>
      </c>
      <c r="E1029">
        <v>2021</v>
      </c>
      <c r="F1029" t="s">
        <v>37</v>
      </c>
      <c r="G1029" t="s">
        <v>23</v>
      </c>
      <c r="H1029">
        <v>2509863</v>
      </c>
      <c r="I1029">
        <v>2</v>
      </c>
      <c r="J1029">
        <v>0</v>
      </c>
      <c r="K1029">
        <v>1</v>
      </c>
      <c r="L1029">
        <v>0</v>
      </c>
      <c r="M1029" s="5">
        <f t="shared" si="65"/>
        <v>179</v>
      </c>
      <c r="N1029" s="4">
        <f t="shared" si="66"/>
        <v>0.967567567567568</v>
      </c>
      <c r="O1029" s="3">
        <f t="shared" si="67"/>
        <v>0</v>
      </c>
    </row>
    <row r="1030" spans="1:15">
      <c r="A1030">
        <f t="shared" si="64"/>
        <v>6</v>
      </c>
      <c r="B1030" s="1">
        <v>6.82273530960083</v>
      </c>
      <c r="C1030">
        <v>2</v>
      </c>
      <c r="D1030" s="2">
        <v>44180.0544612268</v>
      </c>
      <c r="E1030">
        <v>2021</v>
      </c>
      <c r="F1030" t="s">
        <v>37</v>
      </c>
      <c r="G1030" t="s">
        <v>24</v>
      </c>
      <c r="H1030">
        <v>118703</v>
      </c>
      <c r="I1030">
        <v>2</v>
      </c>
      <c r="J1030">
        <v>0</v>
      </c>
      <c r="K1030">
        <v>0</v>
      </c>
      <c r="L1030">
        <v>0</v>
      </c>
      <c r="M1030" s="5">
        <f t="shared" si="65"/>
        <v>-4</v>
      </c>
      <c r="N1030" s="4">
        <f t="shared" si="66"/>
        <v>2</v>
      </c>
      <c r="O1030" s="3">
        <f t="shared" si="67"/>
        <v>0</v>
      </c>
    </row>
    <row r="1031" spans="1:15">
      <c r="A1031">
        <f t="shared" si="64"/>
        <v>6</v>
      </c>
      <c r="B1031" s="1">
        <v>6.3434157371521</v>
      </c>
      <c r="C1031">
        <v>2</v>
      </c>
      <c r="D1031" s="2">
        <v>44180.0544612268</v>
      </c>
      <c r="E1031">
        <v>2020</v>
      </c>
      <c r="F1031" t="s">
        <v>37</v>
      </c>
      <c r="G1031" t="s">
        <v>24</v>
      </c>
      <c r="H1031">
        <v>118703</v>
      </c>
      <c r="I1031">
        <v>1</v>
      </c>
      <c r="J1031">
        <v>0</v>
      </c>
      <c r="K1031">
        <v>0</v>
      </c>
      <c r="L1031">
        <v>0</v>
      </c>
      <c r="M1031" s="5">
        <f t="shared" si="65"/>
        <v>-4</v>
      </c>
      <c r="N1031" s="4">
        <f t="shared" si="66"/>
        <v>2</v>
      </c>
      <c r="O1031" s="3">
        <f t="shared" si="67"/>
        <v>0</v>
      </c>
    </row>
    <row r="1032" spans="1:15">
      <c r="A1032">
        <f t="shared" si="64"/>
        <v>6</v>
      </c>
      <c r="B1032" s="1">
        <v>6.3434157371521</v>
      </c>
      <c r="C1032">
        <v>6</v>
      </c>
      <c r="D1032" s="2">
        <v>44154.7241520023</v>
      </c>
      <c r="E1032">
        <v>2021</v>
      </c>
      <c r="F1032" t="s">
        <v>37</v>
      </c>
      <c r="G1032" t="s">
        <v>24</v>
      </c>
      <c r="H1032">
        <v>1015161</v>
      </c>
      <c r="I1032">
        <v>2</v>
      </c>
      <c r="J1032">
        <v>0</v>
      </c>
      <c r="K1032">
        <v>0</v>
      </c>
      <c r="L1032">
        <v>0</v>
      </c>
      <c r="M1032" s="5">
        <f t="shared" si="65"/>
        <v>0</v>
      </c>
      <c r="N1032" s="4">
        <f t="shared" si="66"/>
        <v>0</v>
      </c>
      <c r="O1032" s="3">
        <f t="shared" si="67"/>
        <v>1</v>
      </c>
    </row>
    <row r="1033" spans="1:15">
      <c r="A1033">
        <f t="shared" si="64"/>
        <v>6</v>
      </c>
      <c r="B1033" s="1">
        <v>6.3434157371521</v>
      </c>
      <c r="C1033">
        <v>2</v>
      </c>
      <c r="D1033" s="2">
        <v>44154.7241520023</v>
      </c>
      <c r="E1033">
        <v>2020</v>
      </c>
      <c r="F1033" t="s">
        <v>37</v>
      </c>
      <c r="G1033" t="s">
        <v>24</v>
      </c>
      <c r="H1033">
        <v>1015161</v>
      </c>
      <c r="I1033">
        <v>1</v>
      </c>
      <c r="J1033">
        <v>0</v>
      </c>
      <c r="K1033">
        <v>0</v>
      </c>
      <c r="L1033">
        <v>0</v>
      </c>
      <c r="M1033" s="5">
        <f t="shared" si="65"/>
        <v>-4</v>
      </c>
      <c r="N1033" s="4">
        <f t="shared" si="66"/>
        <v>2</v>
      </c>
      <c r="O1033" s="3">
        <f t="shared" si="67"/>
        <v>0</v>
      </c>
    </row>
    <row r="1034" spans="1:15">
      <c r="A1034">
        <f t="shared" si="64"/>
        <v>6</v>
      </c>
      <c r="B1034" s="1">
        <v>6.3434157371521</v>
      </c>
      <c r="C1034">
        <v>2</v>
      </c>
      <c r="D1034" s="2">
        <v>44222.7641502315</v>
      </c>
      <c r="E1034">
        <v>2021</v>
      </c>
      <c r="F1034" t="s">
        <v>37</v>
      </c>
      <c r="G1034" t="s">
        <v>16</v>
      </c>
      <c r="H1034">
        <v>8504270</v>
      </c>
      <c r="I1034">
        <v>1</v>
      </c>
      <c r="J1034">
        <v>0</v>
      </c>
      <c r="K1034">
        <v>0</v>
      </c>
      <c r="L1034">
        <v>0</v>
      </c>
      <c r="M1034" s="5">
        <f t="shared" si="65"/>
        <v>-4</v>
      </c>
      <c r="N1034" s="4">
        <f t="shared" si="66"/>
        <v>2</v>
      </c>
      <c r="O1034" s="3">
        <f t="shared" si="67"/>
        <v>0</v>
      </c>
    </row>
    <row r="1035" spans="1:15">
      <c r="A1035">
        <f t="shared" si="64"/>
        <v>6</v>
      </c>
      <c r="B1035" s="1">
        <v>6.3434157371521</v>
      </c>
      <c r="C1035">
        <v>2</v>
      </c>
      <c r="D1035" s="2">
        <v>44222.7641500347</v>
      </c>
      <c r="E1035">
        <v>2021</v>
      </c>
      <c r="F1035" t="s">
        <v>37</v>
      </c>
      <c r="G1035" t="s">
        <v>16</v>
      </c>
      <c r="H1035">
        <v>17537072</v>
      </c>
      <c r="I1035">
        <v>1</v>
      </c>
      <c r="J1035">
        <v>0</v>
      </c>
      <c r="K1035">
        <v>0</v>
      </c>
      <c r="L1035">
        <v>0</v>
      </c>
      <c r="M1035" s="5">
        <f t="shared" si="65"/>
        <v>-4</v>
      </c>
      <c r="N1035" s="4">
        <f t="shared" si="66"/>
        <v>2</v>
      </c>
      <c r="O1035" s="3">
        <f t="shared" si="67"/>
        <v>0</v>
      </c>
    </row>
    <row r="1036" spans="1:15">
      <c r="A1036">
        <f t="shared" si="64"/>
        <v>6</v>
      </c>
      <c r="B1036" s="1">
        <v>6.3434157371521</v>
      </c>
      <c r="C1036">
        <v>2</v>
      </c>
      <c r="D1036" s="2">
        <v>44222.7641498495</v>
      </c>
      <c r="E1036">
        <v>2021</v>
      </c>
      <c r="F1036" t="s">
        <v>37</v>
      </c>
      <c r="G1036" t="s">
        <v>16</v>
      </c>
      <c r="H1036">
        <v>234470</v>
      </c>
      <c r="I1036">
        <v>1</v>
      </c>
      <c r="J1036">
        <v>0</v>
      </c>
      <c r="K1036">
        <v>0</v>
      </c>
      <c r="L1036">
        <v>0</v>
      </c>
      <c r="M1036" s="5">
        <f t="shared" si="65"/>
        <v>-4</v>
      </c>
      <c r="N1036" s="4">
        <f t="shared" si="66"/>
        <v>2</v>
      </c>
      <c r="O1036" s="3">
        <f t="shared" si="67"/>
        <v>0</v>
      </c>
    </row>
    <row r="1037" spans="1:15">
      <c r="A1037">
        <f t="shared" si="64"/>
        <v>6</v>
      </c>
      <c r="B1037" s="1">
        <v>6.3434157371521</v>
      </c>
      <c r="C1037">
        <v>16</v>
      </c>
      <c r="D1037" s="2">
        <v>44222.7641495023</v>
      </c>
      <c r="E1037">
        <v>2021</v>
      </c>
      <c r="F1037" t="s">
        <v>37</v>
      </c>
      <c r="G1037" t="s">
        <v>16</v>
      </c>
      <c r="H1037">
        <v>3910331</v>
      </c>
      <c r="I1037">
        <v>1</v>
      </c>
      <c r="J1037">
        <v>0</v>
      </c>
      <c r="K1037">
        <v>0</v>
      </c>
      <c r="L1037">
        <v>0</v>
      </c>
      <c r="M1037" s="5">
        <f t="shared" si="65"/>
        <v>10</v>
      </c>
      <c r="N1037" s="4">
        <f t="shared" si="66"/>
        <v>0.625</v>
      </c>
      <c r="O1037" s="3">
        <f t="shared" si="67"/>
        <v>0</v>
      </c>
    </row>
    <row r="1038" spans="1:15">
      <c r="A1038">
        <f t="shared" si="64"/>
        <v>6</v>
      </c>
      <c r="B1038" s="1">
        <v>6.3434157371521</v>
      </c>
      <c r="C1038">
        <v>4</v>
      </c>
      <c r="D1038" s="2">
        <v>44106.0524830208</v>
      </c>
      <c r="E1038">
        <v>2021</v>
      </c>
      <c r="F1038" t="s">
        <v>37</v>
      </c>
      <c r="G1038" t="s">
        <v>16</v>
      </c>
      <c r="H1038">
        <v>2186591</v>
      </c>
      <c r="I1038">
        <v>2</v>
      </c>
      <c r="J1038">
        <v>0</v>
      </c>
      <c r="K1038">
        <v>0</v>
      </c>
      <c r="L1038">
        <v>0</v>
      </c>
      <c r="M1038" s="5">
        <f t="shared" si="65"/>
        <v>-2</v>
      </c>
      <c r="N1038" s="4">
        <f t="shared" si="66"/>
        <v>0.5</v>
      </c>
      <c r="O1038" s="3">
        <f t="shared" si="67"/>
        <v>0</v>
      </c>
    </row>
    <row r="1039" spans="1:15">
      <c r="A1039">
        <f t="shared" si="64"/>
        <v>6</v>
      </c>
      <c r="B1039" s="1">
        <v>6.3434157371521</v>
      </c>
      <c r="C1039">
        <v>4</v>
      </c>
      <c r="D1039" s="2">
        <v>44106.0524830208</v>
      </c>
      <c r="E1039">
        <v>2020</v>
      </c>
      <c r="F1039" t="s">
        <v>37</v>
      </c>
      <c r="G1039" t="s">
        <v>16</v>
      </c>
      <c r="H1039">
        <v>2186591</v>
      </c>
      <c r="I1039">
        <v>1</v>
      </c>
      <c r="J1039">
        <v>0</v>
      </c>
      <c r="K1039">
        <v>0</v>
      </c>
      <c r="L1039">
        <v>0</v>
      </c>
      <c r="M1039" s="5">
        <f t="shared" si="65"/>
        <v>-2</v>
      </c>
      <c r="N1039" s="4">
        <f t="shared" si="66"/>
        <v>0.5</v>
      </c>
      <c r="O1039" s="3">
        <f t="shared" si="67"/>
        <v>0</v>
      </c>
    </row>
    <row r="1040" spans="1:15">
      <c r="A1040">
        <f t="shared" si="64"/>
        <v>6</v>
      </c>
      <c r="B1040" s="1">
        <v>6.3434157371521</v>
      </c>
      <c r="C1040">
        <v>35</v>
      </c>
      <c r="D1040" s="2">
        <v>43959.9269634259</v>
      </c>
      <c r="E1040">
        <v>2021</v>
      </c>
      <c r="F1040" t="s">
        <v>37</v>
      </c>
      <c r="G1040" t="s">
        <v>16</v>
      </c>
      <c r="H1040">
        <v>815504</v>
      </c>
      <c r="I1040">
        <v>2</v>
      </c>
      <c r="J1040">
        <v>0</v>
      </c>
      <c r="K1040">
        <v>1</v>
      </c>
      <c r="L1040">
        <v>0</v>
      </c>
      <c r="M1040" s="5">
        <f t="shared" si="65"/>
        <v>29</v>
      </c>
      <c r="N1040" s="4">
        <f t="shared" si="66"/>
        <v>0.828571428571429</v>
      </c>
      <c r="O1040" s="3">
        <f t="shared" si="67"/>
        <v>0</v>
      </c>
    </row>
    <row r="1041" spans="1:15">
      <c r="A1041">
        <f t="shared" si="64"/>
        <v>6</v>
      </c>
      <c r="B1041" s="1">
        <v>6.3434157371521</v>
      </c>
      <c r="C1041">
        <v>29</v>
      </c>
      <c r="D1041" s="2">
        <v>43959.9269634259</v>
      </c>
      <c r="E1041">
        <v>2020</v>
      </c>
      <c r="F1041" t="s">
        <v>37</v>
      </c>
      <c r="G1041" t="s">
        <v>16</v>
      </c>
      <c r="H1041">
        <v>815504</v>
      </c>
      <c r="I1041">
        <v>1</v>
      </c>
      <c r="J1041">
        <v>0</v>
      </c>
      <c r="K1041">
        <v>1</v>
      </c>
      <c r="L1041">
        <v>0</v>
      </c>
      <c r="M1041" s="5">
        <f t="shared" si="65"/>
        <v>23</v>
      </c>
      <c r="N1041" s="4">
        <f t="shared" si="66"/>
        <v>0.793103448275862</v>
      </c>
      <c r="O1041" s="3">
        <f t="shared" si="67"/>
        <v>0</v>
      </c>
    </row>
    <row r="1042" spans="1:15">
      <c r="A1042">
        <f t="shared" si="64"/>
        <v>6</v>
      </c>
      <c r="B1042" s="1">
        <v>6.3434157371521</v>
      </c>
      <c r="C1042">
        <v>2</v>
      </c>
      <c r="D1042" s="2">
        <v>44222.7641542477</v>
      </c>
      <c r="E1042">
        <v>2021</v>
      </c>
      <c r="F1042" t="s">
        <v>37</v>
      </c>
      <c r="G1042" t="s">
        <v>17</v>
      </c>
      <c r="H1042">
        <v>98300</v>
      </c>
      <c r="I1042">
        <v>1</v>
      </c>
      <c r="J1042">
        <v>0</v>
      </c>
      <c r="K1042">
        <v>0</v>
      </c>
      <c r="L1042">
        <v>0</v>
      </c>
      <c r="M1042" s="5">
        <f t="shared" si="65"/>
        <v>-4</v>
      </c>
      <c r="N1042" s="4">
        <f t="shared" si="66"/>
        <v>2</v>
      </c>
      <c r="O1042" s="3">
        <f t="shared" si="67"/>
        <v>0</v>
      </c>
    </row>
    <row r="1043" spans="1:15">
      <c r="A1043">
        <f t="shared" si="64"/>
        <v>6</v>
      </c>
      <c r="B1043" s="1">
        <v>6.3434157371521</v>
      </c>
      <c r="C1043">
        <v>2</v>
      </c>
      <c r="D1043" s="2">
        <v>44222.7641540856</v>
      </c>
      <c r="E1043">
        <v>2021</v>
      </c>
      <c r="F1043" t="s">
        <v>37</v>
      </c>
      <c r="G1043" t="s">
        <v>17</v>
      </c>
      <c r="H1043">
        <v>1404835</v>
      </c>
      <c r="I1043">
        <v>1</v>
      </c>
      <c r="J1043">
        <v>0</v>
      </c>
      <c r="K1043">
        <v>0</v>
      </c>
      <c r="L1043">
        <v>0</v>
      </c>
      <c r="M1043" s="5">
        <f t="shared" si="65"/>
        <v>-4</v>
      </c>
      <c r="N1043" s="4">
        <f t="shared" si="66"/>
        <v>2</v>
      </c>
      <c r="O1043" s="3">
        <f t="shared" si="67"/>
        <v>0</v>
      </c>
    </row>
    <row r="1044" spans="1:15">
      <c r="A1044">
        <f t="shared" si="64"/>
        <v>6</v>
      </c>
      <c r="B1044" s="1">
        <v>6.3434157371521</v>
      </c>
      <c r="C1044">
        <v>2</v>
      </c>
      <c r="D1044" s="2">
        <v>44222.7641415856</v>
      </c>
      <c r="E1044">
        <v>2021</v>
      </c>
      <c r="F1044" t="s">
        <v>37</v>
      </c>
      <c r="G1044" t="s">
        <v>17</v>
      </c>
      <c r="H1044">
        <v>590457</v>
      </c>
      <c r="I1044">
        <v>1</v>
      </c>
      <c r="J1044">
        <v>0</v>
      </c>
      <c r="K1044">
        <v>0</v>
      </c>
      <c r="L1044">
        <v>0</v>
      </c>
      <c r="M1044" s="5">
        <f t="shared" si="65"/>
        <v>-4</v>
      </c>
      <c r="N1044" s="4">
        <f t="shared" si="66"/>
        <v>2</v>
      </c>
      <c r="O1044" s="3">
        <f t="shared" si="67"/>
        <v>0</v>
      </c>
    </row>
    <row r="1045" spans="1:15">
      <c r="A1045">
        <f t="shared" si="64"/>
        <v>6</v>
      </c>
      <c r="B1045" s="1">
        <v>6.3434157371521</v>
      </c>
      <c r="C1045">
        <v>2</v>
      </c>
      <c r="D1045" s="2">
        <v>44186.6804714468</v>
      </c>
      <c r="E1045">
        <v>2021</v>
      </c>
      <c r="F1045" t="s">
        <v>37</v>
      </c>
      <c r="G1045" t="s">
        <v>17</v>
      </c>
      <c r="H1045">
        <v>744000</v>
      </c>
      <c r="I1045">
        <v>2</v>
      </c>
      <c r="J1045">
        <v>0</v>
      </c>
      <c r="K1045">
        <v>0</v>
      </c>
      <c r="L1045">
        <v>0</v>
      </c>
      <c r="M1045" s="5">
        <f t="shared" si="65"/>
        <v>-4</v>
      </c>
      <c r="N1045" s="4">
        <f t="shared" si="66"/>
        <v>2</v>
      </c>
      <c r="O1045" s="3">
        <f t="shared" si="67"/>
        <v>0</v>
      </c>
    </row>
    <row r="1046" spans="1:15">
      <c r="A1046">
        <f t="shared" si="64"/>
        <v>6</v>
      </c>
      <c r="B1046" s="1">
        <v>6.3434157371521</v>
      </c>
      <c r="C1046">
        <v>2</v>
      </c>
      <c r="D1046" s="2">
        <v>44186.6804714468</v>
      </c>
      <c r="E1046">
        <v>2020</v>
      </c>
      <c r="F1046" t="s">
        <v>37</v>
      </c>
      <c r="G1046" t="s">
        <v>17</v>
      </c>
      <c r="H1046">
        <v>744000</v>
      </c>
      <c r="I1046">
        <v>1</v>
      </c>
      <c r="J1046">
        <v>0</v>
      </c>
      <c r="K1046">
        <v>0</v>
      </c>
      <c r="L1046">
        <v>0</v>
      </c>
      <c r="M1046" s="5">
        <f t="shared" si="65"/>
        <v>-4</v>
      </c>
      <c r="N1046" s="4">
        <f t="shared" si="66"/>
        <v>2</v>
      </c>
      <c r="O1046" s="3">
        <f t="shared" si="67"/>
        <v>0</v>
      </c>
    </row>
    <row r="1047" spans="1:15">
      <c r="A1047">
        <f t="shared" si="64"/>
        <v>6</v>
      </c>
      <c r="B1047" s="1">
        <v>6.3434157371521</v>
      </c>
      <c r="C1047">
        <v>8</v>
      </c>
      <c r="D1047" s="2">
        <v>44176.1090241088</v>
      </c>
      <c r="E1047">
        <v>2021</v>
      </c>
      <c r="F1047" t="s">
        <v>37</v>
      </c>
      <c r="G1047" t="s">
        <v>17</v>
      </c>
      <c r="H1047">
        <v>546193</v>
      </c>
      <c r="I1047">
        <v>2</v>
      </c>
      <c r="J1047">
        <v>0</v>
      </c>
      <c r="K1047">
        <v>0</v>
      </c>
      <c r="L1047">
        <v>0</v>
      </c>
      <c r="M1047" s="5">
        <f t="shared" si="65"/>
        <v>2</v>
      </c>
      <c r="N1047" s="4">
        <f t="shared" si="66"/>
        <v>0.25</v>
      </c>
      <c r="O1047" s="3">
        <f t="shared" si="67"/>
        <v>0</v>
      </c>
    </row>
    <row r="1048" spans="1:15">
      <c r="A1048">
        <f t="shared" si="64"/>
        <v>6</v>
      </c>
      <c r="B1048" s="1">
        <v>6.3434157371521</v>
      </c>
      <c r="C1048">
        <v>4</v>
      </c>
      <c r="D1048" s="2">
        <v>44176.1090241088</v>
      </c>
      <c r="E1048">
        <v>2020</v>
      </c>
      <c r="F1048" t="s">
        <v>37</v>
      </c>
      <c r="G1048" t="s">
        <v>17</v>
      </c>
      <c r="H1048">
        <v>546193</v>
      </c>
      <c r="I1048">
        <v>1</v>
      </c>
      <c r="J1048">
        <v>0</v>
      </c>
      <c r="K1048">
        <v>0</v>
      </c>
      <c r="L1048">
        <v>0</v>
      </c>
      <c r="M1048" s="5">
        <f t="shared" si="65"/>
        <v>-2</v>
      </c>
      <c r="N1048" s="4">
        <f t="shared" si="66"/>
        <v>0.5</v>
      </c>
      <c r="O1048" s="3">
        <f t="shared" si="67"/>
        <v>0</v>
      </c>
    </row>
    <row r="1049" spans="1:15">
      <c r="A1049">
        <f t="shared" si="64"/>
        <v>6</v>
      </c>
      <c r="B1049" s="1">
        <v>6.3434157371521</v>
      </c>
      <c r="C1049">
        <v>8</v>
      </c>
      <c r="D1049" s="2">
        <v>44155.8913489931</v>
      </c>
      <c r="E1049">
        <v>2021</v>
      </c>
      <c r="F1049" t="s">
        <v>37</v>
      </c>
      <c r="G1049" t="s">
        <v>17</v>
      </c>
      <c r="H1049">
        <v>502102</v>
      </c>
      <c r="I1049">
        <v>2</v>
      </c>
      <c r="J1049">
        <v>1</v>
      </c>
      <c r="K1049">
        <v>0</v>
      </c>
      <c r="L1049">
        <v>0</v>
      </c>
      <c r="M1049" s="5">
        <f t="shared" si="65"/>
        <v>2</v>
      </c>
      <c r="N1049" s="4">
        <f t="shared" si="66"/>
        <v>0.25</v>
      </c>
      <c r="O1049" s="3">
        <f t="shared" si="67"/>
        <v>0</v>
      </c>
    </row>
    <row r="1050" spans="1:15">
      <c r="A1050">
        <f t="shared" si="64"/>
        <v>6</v>
      </c>
      <c r="B1050" s="1">
        <v>6.3434157371521</v>
      </c>
      <c r="C1050">
        <v>2</v>
      </c>
      <c r="D1050" s="2">
        <v>44155.8913489931</v>
      </c>
      <c r="E1050">
        <v>2020</v>
      </c>
      <c r="F1050" t="s">
        <v>37</v>
      </c>
      <c r="G1050" t="s">
        <v>17</v>
      </c>
      <c r="H1050">
        <v>502102</v>
      </c>
      <c r="I1050">
        <v>1</v>
      </c>
      <c r="J1050">
        <v>1</v>
      </c>
      <c r="K1050">
        <v>0</v>
      </c>
      <c r="L1050">
        <v>0</v>
      </c>
      <c r="M1050" s="5">
        <f t="shared" si="65"/>
        <v>-4</v>
      </c>
      <c r="N1050" s="4">
        <f t="shared" si="66"/>
        <v>2</v>
      </c>
      <c r="O1050" s="3">
        <f t="shared" si="67"/>
        <v>0</v>
      </c>
    </row>
    <row r="1051" spans="1:15">
      <c r="A1051">
        <f t="shared" si="64"/>
        <v>6</v>
      </c>
      <c r="B1051" s="1">
        <v>6.3434157371521</v>
      </c>
      <c r="C1051">
        <v>11</v>
      </c>
      <c r="D1051" s="2">
        <v>44154.7241516551</v>
      </c>
      <c r="E1051">
        <v>2021</v>
      </c>
      <c r="F1051" t="s">
        <v>37</v>
      </c>
      <c r="G1051" t="s">
        <v>17</v>
      </c>
      <c r="H1051">
        <v>506016</v>
      </c>
      <c r="I1051">
        <v>2</v>
      </c>
      <c r="J1051">
        <v>1</v>
      </c>
      <c r="K1051">
        <v>0</v>
      </c>
      <c r="L1051">
        <v>0</v>
      </c>
      <c r="M1051" s="5">
        <f t="shared" si="65"/>
        <v>5</v>
      </c>
      <c r="N1051" s="4">
        <f t="shared" si="66"/>
        <v>0.454545454545455</v>
      </c>
      <c r="O1051" s="3">
        <f t="shared" si="67"/>
        <v>0</v>
      </c>
    </row>
    <row r="1052" spans="1:15">
      <c r="A1052">
        <f t="shared" si="64"/>
        <v>6</v>
      </c>
      <c r="B1052" s="1">
        <v>6.3434157371521</v>
      </c>
      <c r="C1052">
        <v>11</v>
      </c>
      <c r="D1052" s="2">
        <v>44095.968409838</v>
      </c>
      <c r="E1052">
        <v>2020</v>
      </c>
      <c r="F1052" t="s">
        <v>37</v>
      </c>
      <c r="G1052" t="s">
        <v>25</v>
      </c>
      <c r="H1052">
        <v>6652</v>
      </c>
      <c r="I1052">
        <v>1</v>
      </c>
      <c r="J1052">
        <v>1</v>
      </c>
      <c r="K1052">
        <v>0</v>
      </c>
      <c r="L1052">
        <v>0</v>
      </c>
      <c r="M1052" s="5">
        <f t="shared" si="65"/>
        <v>5</v>
      </c>
      <c r="N1052" s="4">
        <f t="shared" si="66"/>
        <v>0.454545454545455</v>
      </c>
      <c r="O1052" s="3">
        <f t="shared" si="67"/>
        <v>0</v>
      </c>
    </row>
    <row r="1053" spans="1:15">
      <c r="A1053">
        <f t="shared" si="64"/>
        <v>6</v>
      </c>
      <c r="B1053" s="1">
        <v>6.3434157371521</v>
      </c>
      <c r="C1053">
        <v>6</v>
      </c>
      <c r="D1053" s="2">
        <v>43958.8486046296</v>
      </c>
      <c r="E1053">
        <v>2021</v>
      </c>
      <c r="F1053" t="s">
        <v>37</v>
      </c>
      <c r="G1053" t="s">
        <v>25</v>
      </c>
      <c r="H1053">
        <v>3167</v>
      </c>
      <c r="I1053">
        <v>2</v>
      </c>
      <c r="J1053">
        <v>0</v>
      </c>
      <c r="K1053">
        <v>0</v>
      </c>
      <c r="L1053">
        <v>0</v>
      </c>
      <c r="M1053" s="5">
        <f t="shared" si="65"/>
        <v>0</v>
      </c>
      <c r="N1053" s="4">
        <f t="shared" si="66"/>
        <v>0</v>
      </c>
      <c r="O1053" s="3">
        <f t="shared" si="67"/>
        <v>1</v>
      </c>
    </row>
    <row r="1054" spans="1:15">
      <c r="A1054">
        <f t="shared" si="64"/>
        <v>6</v>
      </c>
      <c r="B1054" s="1">
        <v>6.3434157371521</v>
      </c>
      <c r="C1054">
        <v>1</v>
      </c>
      <c r="D1054" s="2">
        <v>43958.8486046296</v>
      </c>
      <c r="E1054">
        <v>2020</v>
      </c>
      <c r="F1054" t="s">
        <v>37</v>
      </c>
      <c r="G1054" t="s">
        <v>25</v>
      </c>
      <c r="H1054">
        <v>3167</v>
      </c>
      <c r="I1054">
        <v>1</v>
      </c>
      <c r="J1054">
        <v>0</v>
      </c>
      <c r="K1054">
        <v>0</v>
      </c>
      <c r="L1054">
        <v>0</v>
      </c>
      <c r="M1054" s="5">
        <f t="shared" si="65"/>
        <v>-5</v>
      </c>
      <c r="N1054" s="4">
        <f t="shared" si="66"/>
        <v>5</v>
      </c>
      <c r="O1054" s="3">
        <f t="shared" si="67"/>
        <v>0</v>
      </c>
    </row>
    <row r="1055" spans="1:15">
      <c r="A1055">
        <f t="shared" si="64"/>
        <v>6</v>
      </c>
      <c r="B1055" s="1">
        <v>6.3434157371521</v>
      </c>
      <c r="C1055">
        <v>219</v>
      </c>
      <c r="D1055" s="2">
        <v>43894.7143420486</v>
      </c>
      <c r="E1055">
        <v>2021</v>
      </c>
      <c r="F1055" t="s">
        <v>37</v>
      </c>
      <c r="G1055" t="s">
        <v>27</v>
      </c>
      <c r="H1055">
        <v>9112270</v>
      </c>
      <c r="I1055">
        <v>2</v>
      </c>
      <c r="J1055">
        <v>1</v>
      </c>
      <c r="K1055">
        <v>1</v>
      </c>
      <c r="L1055">
        <v>0</v>
      </c>
      <c r="M1055" s="5">
        <f t="shared" si="65"/>
        <v>213</v>
      </c>
      <c r="N1055" s="4">
        <f t="shared" si="66"/>
        <v>0.972602739726027</v>
      </c>
      <c r="O1055" s="3">
        <f t="shared" si="67"/>
        <v>0</v>
      </c>
    </row>
    <row r="1056" spans="1:15">
      <c r="A1056">
        <f t="shared" si="64"/>
        <v>6</v>
      </c>
      <c r="B1056" s="1">
        <v>6.3434157371521</v>
      </c>
      <c r="C1056">
        <v>57</v>
      </c>
      <c r="D1056" s="2">
        <v>43894.7143420486</v>
      </c>
      <c r="E1056">
        <v>2020</v>
      </c>
      <c r="F1056" t="s">
        <v>37</v>
      </c>
      <c r="G1056" t="s">
        <v>27</v>
      </c>
      <c r="H1056">
        <v>9112270</v>
      </c>
      <c r="I1056">
        <v>1</v>
      </c>
      <c r="J1056">
        <v>1</v>
      </c>
      <c r="K1056">
        <v>1</v>
      </c>
      <c r="L1056">
        <v>0</v>
      </c>
      <c r="M1056" s="5">
        <f t="shared" si="65"/>
        <v>51</v>
      </c>
      <c r="N1056" s="4">
        <f t="shared" si="66"/>
        <v>0.894736842105263</v>
      </c>
      <c r="O1056" s="3">
        <f t="shared" si="67"/>
        <v>0</v>
      </c>
    </row>
    <row r="1057" spans="1:15">
      <c r="A1057">
        <f t="shared" si="64"/>
        <v>6</v>
      </c>
      <c r="B1057" s="1">
        <v>6.3434157371521</v>
      </c>
      <c r="C1057">
        <v>311</v>
      </c>
      <c r="D1057" s="2">
        <v>43892.8016868056</v>
      </c>
      <c r="E1057">
        <v>2021</v>
      </c>
      <c r="F1057" t="s">
        <v>37</v>
      </c>
      <c r="G1057" t="s">
        <v>27</v>
      </c>
      <c r="H1057">
        <v>2059560</v>
      </c>
      <c r="I1057">
        <v>2</v>
      </c>
      <c r="J1057">
        <v>1</v>
      </c>
      <c r="K1057">
        <v>1</v>
      </c>
      <c r="L1057">
        <v>0</v>
      </c>
      <c r="M1057" s="5">
        <f t="shared" si="65"/>
        <v>305</v>
      </c>
      <c r="N1057" s="4">
        <f t="shared" si="66"/>
        <v>0.980707395498392</v>
      </c>
      <c r="O1057" s="3">
        <f t="shared" si="67"/>
        <v>0</v>
      </c>
    </row>
    <row r="1058" spans="1:15">
      <c r="A1058">
        <f t="shared" si="64"/>
        <v>6</v>
      </c>
      <c r="B1058" s="1">
        <v>6.3434157371521</v>
      </c>
      <c r="C1058">
        <v>39</v>
      </c>
      <c r="D1058" s="2">
        <v>43892.8016868056</v>
      </c>
      <c r="E1058">
        <v>2020</v>
      </c>
      <c r="F1058" t="s">
        <v>37</v>
      </c>
      <c r="G1058" t="s">
        <v>27</v>
      </c>
      <c r="H1058">
        <v>2059560</v>
      </c>
      <c r="I1058">
        <v>1</v>
      </c>
      <c r="J1058">
        <v>1</v>
      </c>
      <c r="K1058">
        <v>1</v>
      </c>
      <c r="L1058">
        <v>0</v>
      </c>
      <c r="M1058" s="5">
        <f t="shared" si="65"/>
        <v>33</v>
      </c>
      <c r="N1058" s="4">
        <f t="shared" si="66"/>
        <v>0.846153846153846</v>
      </c>
      <c r="O1058" s="3">
        <f t="shared" si="67"/>
        <v>0</v>
      </c>
    </row>
    <row r="1059" spans="1:15">
      <c r="A1059">
        <f t="shared" si="64"/>
        <v>107</v>
      </c>
      <c r="B1059" s="1">
        <v>107.213554382324</v>
      </c>
      <c r="C1059">
        <v>10</v>
      </c>
      <c r="D1059" s="2">
        <v>39252.2916666667</v>
      </c>
      <c r="E1059">
        <v>2021</v>
      </c>
      <c r="F1059" t="s">
        <v>38</v>
      </c>
      <c r="G1059" t="s">
        <v>32</v>
      </c>
      <c r="H1059">
        <v>0</v>
      </c>
      <c r="I1059">
        <v>15</v>
      </c>
      <c r="J1059">
        <v>0</v>
      </c>
      <c r="K1059">
        <v>1</v>
      </c>
      <c r="L1059">
        <v>0</v>
      </c>
      <c r="M1059" s="5">
        <f t="shared" si="65"/>
        <v>-97</v>
      </c>
      <c r="N1059" s="4">
        <f t="shared" si="66"/>
        <v>9.7</v>
      </c>
      <c r="O1059" s="3">
        <f t="shared" si="67"/>
        <v>0</v>
      </c>
    </row>
    <row r="1060" spans="1:15">
      <c r="A1060">
        <f t="shared" si="64"/>
        <v>17</v>
      </c>
      <c r="B1060" s="1">
        <v>17.9444980621337</v>
      </c>
      <c r="C1060">
        <v>19</v>
      </c>
      <c r="D1060" s="2">
        <v>43777.7840015046</v>
      </c>
      <c r="E1060">
        <v>2021</v>
      </c>
      <c r="F1060" t="s">
        <v>38</v>
      </c>
      <c r="G1060" t="s">
        <v>19</v>
      </c>
      <c r="H1060">
        <v>17685</v>
      </c>
      <c r="I1060">
        <v>3</v>
      </c>
      <c r="J1060">
        <v>0</v>
      </c>
      <c r="K1060">
        <v>1</v>
      </c>
      <c r="L1060">
        <v>0</v>
      </c>
      <c r="M1060" s="5">
        <f t="shared" si="65"/>
        <v>2</v>
      </c>
      <c r="N1060" s="4">
        <f t="shared" si="66"/>
        <v>0.105263157894737</v>
      </c>
      <c r="O1060" s="3">
        <f t="shared" si="67"/>
        <v>1</v>
      </c>
    </row>
    <row r="1061" spans="1:15">
      <c r="A1061">
        <f t="shared" si="64"/>
        <v>15</v>
      </c>
      <c r="B1061" s="1">
        <v>15.2820682525634</v>
      </c>
      <c r="C1061">
        <v>24</v>
      </c>
      <c r="D1061" s="2">
        <v>43777.7840015046</v>
      </c>
      <c r="E1061">
        <v>2020</v>
      </c>
      <c r="F1061" t="s">
        <v>38</v>
      </c>
      <c r="G1061" t="s">
        <v>19</v>
      </c>
      <c r="H1061">
        <v>17685</v>
      </c>
      <c r="I1061">
        <v>2</v>
      </c>
      <c r="J1061">
        <v>0</v>
      </c>
      <c r="K1061">
        <v>1</v>
      </c>
      <c r="L1061">
        <v>0</v>
      </c>
      <c r="M1061" s="5">
        <f t="shared" si="65"/>
        <v>9</v>
      </c>
      <c r="N1061" s="4">
        <f t="shared" si="66"/>
        <v>0.375</v>
      </c>
      <c r="O1061" s="3">
        <f t="shared" si="67"/>
        <v>0</v>
      </c>
    </row>
    <row r="1062" spans="1:15">
      <c r="A1062">
        <f t="shared" si="64"/>
        <v>8</v>
      </c>
      <c r="B1062" s="1">
        <v>8.09171772003173</v>
      </c>
      <c r="C1062">
        <v>4</v>
      </c>
      <c r="D1062" s="2">
        <v>43777.7840015046</v>
      </c>
      <c r="E1062">
        <v>2019</v>
      </c>
      <c r="F1062" t="s">
        <v>38</v>
      </c>
      <c r="G1062" t="s">
        <v>19</v>
      </c>
      <c r="H1062">
        <v>17685</v>
      </c>
      <c r="I1062">
        <v>1</v>
      </c>
      <c r="J1062">
        <v>0</v>
      </c>
      <c r="K1062">
        <v>1</v>
      </c>
      <c r="L1062">
        <v>0</v>
      </c>
      <c r="M1062" s="5">
        <f t="shared" si="65"/>
        <v>-4</v>
      </c>
      <c r="N1062" s="4">
        <f t="shared" si="66"/>
        <v>1</v>
      </c>
      <c r="O1062" s="3">
        <f t="shared" si="67"/>
        <v>0</v>
      </c>
    </row>
    <row r="1063" spans="1:15">
      <c r="A1063">
        <f t="shared" si="64"/>
        <v>6</v>
      </c>
      <c r="B1063" s="1">
        <v>6.3434157371521</v>
      </c>
      <c r="C1063">
        <v>98</v>
      </c>
      <c r="D1063" s="2">
        <v>43802.938538044</v>
      </c>
      <c r="E1063">
        <v>2021</v>
      </c>
      <c r="F1063" t="s">
        <v>38</v>
      </c>
      <c r="G1063" t="s">
        <v>16</v>
      </c>
      <c r="H1063">
        <v>1271944</v>
      </c>
      <c r="I1063">
        <v>3</v>
      </c>
      <c r="J1063">
        <v>1</v>
      </c>
      <c r="K1063">
        <v>0</v>
      </c>
      <c r="L1063">
        <v>0</v>
      </c>
      <c r="M1063" s="5">
        <f t="shared" si="65"/>
        <v>92</v>
      </c>
      <c r="N1063" s="4">
        <f t="shared" si="66"/>
        <v>0.938775510204082</v>
      </c>
      <c r="O1063" s="3">
        <f t="shared" si="67"/>
        <v>0</v>
      </c>
    </row>
    <row r="1064" spans="1:15">
      <c r="A1064">
        <f t="shared" si="64"/>
        <v>6</v>
      </c>
      <c r="B1064" s="1">
        <v>6.3434157371521</v>
      </c>
      <c r="C1064">
        <v>20</v>
      </c>
      <c r="D1064" s="2">
        <v>43802.938538044</v>
      </c>
      <c r="E1064">
        <v>2020</v>
      </c>
      <c r="F1064" t="s">
        <v>38</v>
      </c>
      <c r="G1064" t="s">
        <v>16</v>
      </c>
      <c r="H1064">
        <v>1271944</v>
      </c>
      <c r="I1064">
        <v>2</v>
      </c>
      <c r="J1064">
        <v>1</v>
      </c>
      <c r="K1064">
        <v>0</v>
      </c>
      <c r="L1064">
        <v>0</v>
      </c>
      <c r="M1064" s="5">
        <f t="shared" si="65"/>
        <v>14</v>
      </c>
      <c r="N1064" s="4">
        <f t="shared" si="66"/>
        <v>0.7</v>
      </c>
      <c r="O1064" s="3">
        <f t="shared" si="67"/>
        <v>0</v>
      </c>
    </row>
    <row r="1065" spans="1:15">
      <c r="A1065">
        <f t="shared" si="64"/>
        <v>6</v>
      </c>
      <c r="B1065" s="1">
        <v>6.3434157371521</v>
      </c>
      <c r="C1065">
        <v>2</v>
      </c>
      <c r="D1065" s="2">
        <v>44222.7641194444</v>
      </c>
      <c r="E1065">
        <v>2021</v>
      </c>
      <c r="F1065" t="s">
        <v>38</v>
      </c>
      <c r="G1065" t="s">
        <v>17</v>
      </c>
      <c r="H1065">
        <v>491847</v>
      </c>
      <c r="I1065">
        <v>1</v>
      </c>
      <c r="J1065">
        <v>0</v>
      </c>
      <c r="K1065">
        <v>0</v>
      </c>
      <c r="L1065">
        <v>0</v>
      </c>
      <c r="M1065" s="5">
        <f t="shared" si="65"/>
        <v>-4</v>
      </c>
      <c r="N1065" s="4">
        <f t="shared" si="66"/>
        <v>2</v>
      </c>
      <c r="O1065" s="3">
        <f t="shared" si="67"/>
        <v>0</v>
      </c>
    </row>
    <row r="1066" spans="1:15">
      <c r="A1066">
        <f t="shared" si="64"/>
        <v>6</v>
      </c>
      <c r="B1066" s="1">
        <v>6.3434157371521</v>
      </c>
      <c r="C1066">
        <v>19</v>
      </c>
      <c r="D1066" s="2">
        <v>44106.0524824421</v>
      </c>
      <c r="E1066">
        <v>2021</v>
      </c>
      <c r="F1066" t="s">
        <v>38</v>
      </c>
      <c r="G1066" t="s">
        <v>17</v>
      </c>
      <c r="H1066">
        <v>1619450</v>
      </c>
      <c r="I1066">
        <v>2</v>
      </c>
      <c r="J1066">
        <v>0</v>
      </c>
      <c r="K1066">
        <v>0</v>
      </c>
      <c r="L1066">
        <v>0</v>
      </c>
      <c r="M1066" s="5">
        <f t="shared" si="65"/>
        <v>13</v>
      </c>
      <c r="N1066" s="4">
        <f t="shared" si="66"/>
        <v>0.684210526315789</v>
      </c>
      <c r="O1066" s="3">
        <f t="shared" si="67"/>
        <v>0</v>
      </c>
    </row>
    <row r="1067" spans="1:15">
      <c r="A1067">
        <f t="shared" si="64"/>
        <v>6</v>
      </c>
      <c r="B1067" s="1">
        <v>6.3434157371521</v>
      </c>
      <c r="C1067">
        <v>12</v>
      </c>
      <c r="D1067" s="2">
        <v>44106.0524824421</v>
      </c>
      <c r="E1067">
        <v>2020</v>
      </c>
      <c r="F1067" t="s">
        <v>38</v>
      </c>
      <c r="G1067" t="s">
        <v>17</v>
      </c>
      <c r="H1067">
        <v>1619450</v>
      </c>
      <c r="I1067">
        <v>1</v>
      </c>
      <c r="J1067">
        <v>0</v>
      </c>
      <c r="K1067">
        <v>0</v>
      </c>
      <c r="L1067">
        <v>0</v>
      </c>
      <c r="M1067" s="5">
        <f t="shared" si="65"/>
        <v>6</v>
      </c>
      <c r="N1067" s="4">
        <f t="shared" si="66"/>
        <v>0.5</v>
      </c>
      <c r="O1067" s="3">
        <f t="shared" si="67"/>
        <v>0</v>
      </c>
    </row>
    <row r="1068" spans="1:15">
      <c r="A1068">
        <f t="shared" si="64"/>
        <v>6</v>
      </c>
      <c r="B1068" s="1">
        <v>6.3434157371521</v>
      </c>
      <c r="C1068">
        <v>46</v>
      </c>
      <c r="D1068" s="2">
        <v>43854.888425544</v>
      </c>
      <c r="E1068">
        <v>2021</v>
      </c>
      <c r="F1068" t="s">
        <v>38</v>
      </c>
      <c r="G1068" t="s">
        <v>17</v>
      </c>
      <c r="H1068">
        <v>385437</v>
      </c>
      <c r="I1068">
        <v>2</v>
      </c>
      <c r="J1068">
        <v>0</v>
      </c>
      <c r="K1068">
        <v>1</v>
      </c>
      <c r="L1068">
        <v>0</v>
      </c>
      <c r="M1068" s="5">
        <f t="shared" si="65"/>
        <v>40</v>
      </c>
      <c r="N1068" s="4">
        <f t="shared" si="66"/>
        <v>0.869565217391304</v>
      </c>
      <c r="O1068" s="3">
        <f t="shared" si="67"/>
        <v>0</v>
      </c>
    </row>
    <row r="1069" spans="1:15">
      <c r="A1069">
        <f t="shared" si="64"/>
        <v>6</v>
      </c>
      <c r="B1069" s="1">
        <v>6.3434157371521</v>
      </c>
      <c r="C1069">
        <v>12</v>
      </c>
      <c r="D1069" s="2">
        <v>43854.888425544</v>
      </c>
      <c r="E1069">
        <v>2020</v>
      </c>
      <c r="F1069" t="s">
        <v>38</v>
      </c>
      <c r="G1069" t="s">
        <v>17</v>
      </c>
      <c r="H1069">
        <v>385437</v>
      </c>
      <c r="I1069">
        <v>1</v>
      </c>
      <c r="J1069">
        <v>0</v>
      </c>
      <c r="K1069">
        <v>1</v>
      </c>
      <c r="L1069">
        <v>0</v>
      </c>
      <c r="M1069" s="5">
        <f t="shared" si="65"/>
        <v>6</v>
      </c>
      <c r="N1069" s="4">
        <f t="shared" si="66"/>
        <v>0.5</v>
      </c>
      <c r="O1069" s="3">
        <f t="shared" si="67"/>
        <v>0</v>
      </c>
    </row>
    <row r="1070" spans="1:15">
      <c r="A1070">
        <f t="shared" si="64"/>
        <v>6</v>
      </c>
      <c r="B1070" s="1">
        <v>6.3434157371521</v>
      </c>
      <c r="C1070">
        <v>43</v>
      </c>
      <c r="D1070" s="2">
        <v>41475.8091203704</v>
      </c>
      <c r="E1070">
        <v>2021</v>
      </c>
      <c r="F1070" t="s">
        <v>38</v>
      </c>
      <c r="G1070" t="s">
        <v>27</v>
      </c>
      <c r="H1070">
        <v>639967</v>
      </c>
      <c r="I1070">
        <v>9</v>
      </c>
      <c r="J1070">
        <v>1</v>
      </c>
      <c r="K1070">
        <v>1</v>
      </c>
      <c r="L1070">
        <v>0</v>
      </c>
      <c r="M1070" s="5">
        <f t="shared" si="65"/>
        <v>37</v>
      </c>
      <c r="N1070" s="4">
        <f t="shared" si="66"/>
        <v>0.86046511627907</v>
      </c>
      <c r="O1070" s="3">
        <f t="shared" si="67"/>
        <v>0</v>
      </c>
    </row>
    <row r="1071" spans="1:15">
      <c r="A1071">
        <f t="shared" si="64"/>
        <v>6</v>
      </c>
      <c r="B1071" s="1">
        <v>6.3434157371521</v>
      </c>
      <c r="C1071">
        <v>1410</v>
      </c>
      <c r="D1071" s="2">
        <v>41915.9399397801</v>
      </c>
      <c r="E1071">
        <v>2021</v>
      </c>
      <c r="F1071" t="s">
        <v>38</v>
      </c>
      <c r="G1071" t="s">
        <v>28</v>
      </c>
      <c r="H1071">
        <v>1202343</v>
      </c>
      <c r="I1071">
        <v>8</v>
      </c>
      <c r="J1071">
        <v>1</v>
      </c>
      <c r="K1071">
        <v>1</v>
      </c>
      <c r="L1071">
        <v>1</v>
      </c>
      <c r="M1071" s="5">
        <f t="shared" si="65"/>
        <v>1404</v>
      </c>
      <c r="N1071" s="4">
        <f t="shared" si="66"/>
        <v>0.995744680851064</v>
      </c>
      <c r="O1071" s="3">
        <f t="shared" si="67"/>
        <v>0</v>
      </c>
    </row>
    <row r="1072" spans="1:15">
      <c r="A1072">
        <f t="shared" si="64"/>
        <v>974</v>
      </c>
      <c r="B1072" s="1">
        <v>974.124633789062</v>
      </c>
      <c r="C1072">
        <v>957</v>
      </c>
      <c r="D1072" s="2">
        <v>41915.9399397801</v>
      </c>
      <c r="E1072">
        <v>2020</v>
      </c>
      <c r="F1072" t="s">
        <v>38</v>
      </c>
      <c r="G1072" t="s">
        <v>28</v>
      </c>
      <c r="H1072">
        <v>1202343</v>
      </c>
      <c r="I1072">
        <v>7</v>
      </c>
      <c r="J1072">
        <v>1</v>
      </c>
      <c r="K1072">
        <v>1</v>
      </c>
      <c r="L1072">
        <v>1</v>
      </c>
      <c r="M1072" s="5">
        <f t="shared" si="65"/>
        <v>-17</v>
      </c>
      <c r="N1072" s="4">
        <f t="shared" si="66"/>
        <v>0.0177638453500522</v>
      </c>
      <c r="O1072" s="3">
        <f t="shared" si="67"/>
        <v>1</v>
      </c>
    </row>
    <row r="1073" spans="1:15">
      <c r="A1073">
        <f t="shared" si="64"/>
        <v>19</v>
      </c>
      <c r="B1073" s="1">
        <v>19.817642211914</v>
      </c>
      <c r="C1073">
        <v>19</v>
      </c>
      <c r="D1073" s="2">
        <v>43777.7840015046</v>
      </c>
      <c r="E1073">
        <v>2021</v>
      </c>
      <c r="F1073" t="s">
        <v>39</v>
      </c>
      <c r="G1073" t="s">
        <v>19</v>
      </c>
      <c r="H1073">
        <v>17685</v>
      </c>
      <c r="I1073">
        <v>3</v>
      </c>
      <c r="J1073">
        <v>0</v>
      </c>
      <c r="K1073">
        <v>1</v>
      </c>
      <c r="L1073">
        <v>0</v>
      </c>
      <c r="M1073" s="5">
        <f t="shared" si="65"/>
        <v>0</v>
      </c>
      <c r="N1073" s="4">
        <f t="shared" si="66"/>
        <v>0</v>
      </c>
      <c r="O1073" s="3">
        <f t="shared" si="67"/>
        <v>1</v>
      </c>
    </row>
    <row r="1074" spans="1:15">
      <c r="A1074">
        <f t="shared" si="64"/>
        <v>16</v>
      </c>
      <c r="B1074" s="1">
        <v>16.7305088043212</v>
      </c>
      <c r="C1074">
        <v>24</v>
      </c>
      <c r="D1074" s="2">
        <v>43777.7840015046</v>
      </c>
      <c r="E1074">
        <v>2020</v>
      </c>
      <c r="F1074" t="s">
        <v>39</v>
      </c>
      <c r="G1074" t="s">
        <v>19</v>
      </c>
      <c r="H1074">
        <v>17685</v>
      </c>
      <c r="I1074">
        <v>2</v>
      </c>
      <c r="J1074">
        <v>0</v>
      </c>
      <c r="K1074">
        <v>1</v>
      </c>
      <c r="L1074">
        <v>0</v>
      </c>
      <c r="M1074" s="5">
        <f t="shared" si="65"/>
        <v>8</v>
      </c>
      <c r="N1074" s="4">
        <f t="shared" si="66"/>
        <v>0.333333333333333</v>
      </c>
      <c r="O1074" s="3">
        <f t="shared" si="67"/>
        <v>0</v>
      </c>
    </row>
    <row r="1075" spans="1:15">
      <c r="A1075">
        <f t="shared" si="64"/>
        <v>9</v>
      </c>
      <c r="B1075" s="1">
        <v>9.35640430450439</v>
      </c>
      <c r="C1075">
        <v>2</v>
      </c>
      <c r="D1075" s="2">
        <v>43777.7840015046</v>
      </c>
      <c r="E1075">
        <v>2019</v>
      </c>
      <c r="F1075" t="s">
        <v>39</v>
      </c>
      <c r="G1075" t="s">
        <v>19</v>
      </c>
      <c r="H1075">
        <v>17685</v>
      </c>
      <c r="I1075">
        <v>1</v>
      </c>
      <c r="J1075">
        <v>0</v>
      </c>
      <c r="K1075">
        <v>1</v>
      </c>
      <c r="L1075">
        <v>0</v>
      </c>
      <c r="M1075" s="5">
        <f t="shared" si="65"/>
        <v>-7</v>
      </c>
      <c r="N1075" s="4">
        <f t="shared" si="66"/>
        <v>3.5</v>
      </c>
      <c r="O1075" s="3">
        <f t="shared" si="67"/>
        <v>0</v>
      </c>
    </row>
    <row r="1076" spans="1:15">
      <c r="A1076">
        <f t="shared" si="64"/>
        <v>6</v>
      </c>
      <c r="B1076" s="1">
        <v>6.3434157371521</v>
      </c>
      <c r="C1076">
        <v>2</v>
      </c>
      <c r="D1076" s="2">
        <v>44222.7641187153</v>
      </c>
      <c r="E1076">
        <v>2021</v>
      </c>
      <c r="F1076" t="s">
        <v>39</v>
      </c>
      <c r="G1076" t="s">
        <v>22</v>
      </c>
      <c r="H1076">
        <v>1757246</v>
      </c>
      <c r="I1076">
        <v>1</v>
      </c>
      <c r="J1076">
        <v>0</v>
      </c>
      <c r="K1076">
        <v>0</v>
      </c>
      <c r="L1076">
        <v>0</v>
      </c>
      <c r="M1076" s="5">
        <f t="shared" si="65"/>
        <v>-4</v>
      </c>
      <c r="N1076" s="4">
        <f t="shared" si="66"/>
        <v>2</v>
      </c>
      <c r="O1076" s="3">
        <f t="shared" si="67"/>
        <v>0</v>
      </c>
    </row>
    <row r="1077" spans="1:15">
      <c r="A1077">
        <f t="shared" si="64"/>
        <v>6</v>
      </c>
      <c r="B1077" s="1">
        <v>6.3434157371521</v>
      </c>
      <c r="C1077">
        <v>5</v>
      </c>
      <c r="D1077" s="2">
        <v>44222.7641184028</v>
      </c>
      <c r="E1077">
        <v>2021</v>
      </c>
      <c r="F1077" t="s">
        <v>39</v>
      </c>
      <c r="G1077" t="s">
        <v>22</v>
      </c>
      <c r="H1077">
        <v>1757246</v>
      </c>
      <c r="I1077">
        <v>1</v>
      </c>
      <c r="J1077">
        <v>0</v>
      </c>
      <c r="K1077">
        <v>0</v>
      </c>
      <c r="L1077">
        <v>0</v>
      </c>
      <c r="M1077" s="5">
        <f t="shared" si="65"/>
        <v>-1</v>
      </c>
      <c r="N1077" s="4">
        <f t="shared" si="66"/>
        <v>0.2</v>
      </c>
      <c r="O1077" s="3">
        <f t="shared" si="67"/>
        <v>0</v>
      </c>
    </row>
    <row r="1078" spans="1:15">
      <c r="A1078">
        <f t="shared" si="64"/>
        <v>6</v>
      </c>
      <c r="B1078" s="1">
        <v>6.3434157371521</v>
      </c>
      <c r="C1078">
        <v>2</v>
      </c>
      <c r="D1078" s="2">
        <v>44186.9482158565</v>
      </c>
      <c r="E1078">
        <v>2021</v>
      </c>
      <c r="F1078" t="s">
        <v>39</v>
      </c>
      <c r="G1078" t="s">
        <v>22</v>
      </c>
      <c r="H1078">
        <v>315922</v>
      </c>
      <c r="I1078">
        <v>2</v>
      </c>
      <c r="J1078">
        <v>0</v>
      </c>
      <c r="K1078">
        <v>0</v>
      </c>
      <c r="L1078">
        <v>0</v>
      </c>
      <c r="M1078" s="5">
        <f t="shared" si="65"/>
        <v>-4</v>
      </c>
      <c r="N1078" s="4">
        <f t="shared" si="66"/>
        <v>2</v>
      </c>
      <c r="O1078" s="3">
        <f t="shared" si="67"/>
        <v>0</v>
      </c>
    </row>
    <row r="1079" spans="1:15">
      <c r="A1079">
        <f t="shared" si="64"/>
        <v>6</v>
      </c>
      <c r="B1079" s="1">
        <v>6.3434157371521</v>
      </c>
      <c r="C1079">
        <v>2</v>
      </c>
      <c r="D1079" s="2">
        <v>44186.9482158565</v>
      </c>
      <c r="E1079">
        <v>2020</v>
      </c>
      <c r="F1079" t="s">
        <v>39</v>
      </c>
      <c r="G1079" t="s">
        <v>22</v>
      </c>
      <c r="H1079">
        <v>315922</v>
      </c>
      <c r="I1079">
        <v>1</v>
      </c>
      <c r="J1079">
        <v>0</v>
      </c>
      <c r="K1079">
        <v>0</v>
      </c>
      <c r="L1079">
        <v>0</v>
      </c>
      <c r="M1079" s="5">
        <f t="shared" si="65"/>
        <v>-4</v>
      </c>
      <c r="N1079" s="4">
        <f t="shared" si="66"/>
        <v>2</v>
      </c>
      <c r="O1079" s="3">
        <f t="shared" si="67"/>
        <v>0</v>
      </c>
    </row>
    <row r="1080" spans="1:15">
      <c r="A1080">
        <f t="shared" si="64"/>
        <v>6</v>
      </c>
      <c r="B1080" s="1">
        <v>6.3434157371521</v>
      </c>
      <c r="C1080">
        <v>49</v>
      </c>
      <c r="D1080" s="2">
        <v>44090.874721794</v>
      </c>
      <c r="E1080">
        <v>2021</v>
      </c>
      <c r="F1080" t="s">
        <v>39</v>
      </c>
      <c r="G1080" t="s">
        <v>23</v>
      </c>
      <c r="H1080">
        <v>1002790</v>
      </c>
      <c r="I1080">
        <v>2</v>
      </c>
      <c r="J1080">
        <v>1</v>
      </c>
      <c r="K1080">
        <v>0</v>
      </c>
      <c r="L1080">
        <v>1</v>
      </c>
      <c r="M1080" s="5">
        <f t="shared" si="65"/>
        <v>43</v>
      </c>
      <c r="N1080" s="4">
        <f t="shared" si="66"/>
        <v>0.877551020408163</v>
      </c>
      <c r="O1080" s="3">
        <f t="shared" si="67"/>
        <v>0</v>
      </c>
    </row>
    <row r="1081" spans="1:15">
      <c r="A1081">
        <f t="shared" si="64"/>
        <v>6</v>
      </c>
      <c r="B1081" s="1">
        <v>6.3434157371521</v>
      </c>
      <c r="C1081">
        <v>21</v>
      </c>
      <c r="D1081" s="2">
        <v>44090.874721794</v>
      </c>
      <c r="E1081">
        <v>2020</v>
      </c>
      <c r="F1081" t="s">
        <v>39</v>
      </c>
      <c r="G1081" t="s">
        <v>23</v>
      </c>
      <c r="H1081">
        <v>1002790</v>
      </c>
      <c r="I1081">
        <v>1</v>
      </c>
      <c r="J1081">
        <v>1</v>
      </c>
      <c r="K1081">
        <v>0</v>
      </c>
      <c r="L1081">
        <v>1</v>
      </c>
      <c r="M1081" s="5">
        <f t="shared" si="65"/>
        <v>15</v>
      </c>
      <c r="N1081" s="4">
        <f t="shared" si="66"/>
        <v>0.714285714285714</v>
      </c>
      <c r="O1081" s="3">
        <f t="shared" si="67"/>
        <v>0</v>
      </c>
    </row>
    <row r="1082" spans="1:15">
      <c r="A1082">
        <f t="shared" si="64"/>
        <v>6</v>
      </c>
      <c r="B1082" s="1">
        <v>6.3434157371521</v>
      </c>
      <c r="C1082">
        <v>23</v>
      </c>
      <c r="D1082" s="2">
        <v>43819.9652875</v>
      </c>
      <c r="E1082">
        <v>2020</v>
      </c>
      <c r="F1082" t="s">
        <v>39</v>
      </c>
      <c r="G1082" t="s">
        <v>23</v>
      </c>
      <c r="H1082">
        <v>1970972</v>
      </c>
      <c r="I1082">
        <v>2</v>
      </c>
      <c r="J1082">
        <v>1</v>
      </c>
      <c r="K1082">
        <v>1</v>
      </c>
      <c r="L1082">
        <v>0</v>
      </c>
      <c r="M1082" s="5">
        <f t="shared" si="65"/>
        <v>17</v>
      </c>
      <c r="N1082" s="4">
        <f t="shared" si="66"/>
        <v>0.739130434782609</v>
      </c>
      <c r="O1082" s="3">
        <f t="shared" si="67"/>
        <v>0</v>
      </c>
    </row>
    <row r="1083" spans="1:15">
      <c r="A1083">
        <f t="shared" si="64"/>
        <v>6</v>
      </c>
      <c r="B1083" s="1">
        <v>6.3434157371521</v>
      </c>
      <c r="C1083">
        <v>2</v>
      </c>
      <c r="D1083" s="2">
        <v>44230.009855787</v>
      </c>
      <c r="E1083">
        <v>2021</v>
      </c>
      <c r="F1083" t="s">
        <v>39</v>
      </c>
      <c r="G1083" t="s">
        <v>24</v>
      </c>
      <c r="H1083">
        <v>2014984</v>
      </c>
      <c r="I1083">
        <v>1</v>
      </c>
      <c r="J1083">
        <v>0</v>
      </c>
      <c r="K1083">
        <v>0</v>
      </c>
      <c r="L1083">
        <v>0</v>
      </c>
      <c r="M1083" s="5">
        <f t="shared" si="65"/>
        <v>-4</v>
      </c>
      <c r="N1083" s="4">
        <f t="shared" si="66"/>
        <v>2</v>
      </c>
      <c r="O1083" s="3">
        <f t="shared" si="67"/>
        <v>0</v>
      </c>
    </row>
    <row r="1084" spans="1:15">
      <c r="A1084">
        <f t="shared" si="64"/>
        <v>6</v>
      </c>
      <c r="B1084" s="1">
        <v>6.3434157371521</v>
      </c>
      <c r="C1084">
        <v>11</v>
      </c>
      <c r="D1084" s="2">
        <v>44202.0566844907</v>
      </c>
      <c r="E1084">
        <v>2021</v>
      </c>
      <c r="F1084" t="s">
        <v>39</v>
      </c>
      <c r="G1084" t="s">
        <v>24</v>
      </c>
      <c r="H1084">
        <v>42177</v>
      </c>
      <c r="I1084">
        <v>1</v>
      </c>
      <c r="J1084">
        <v>0</v>
      </c>
      <c r="K1084">
        <v>0</v>
      </c>
      <c r="L1084">
        <v>0</v>
      </c>
      <c r="M1084" s="5">
        <f t="shared" si="65"/>
        <v>5</v>
      </c>
      <c r="N1084" s="4">
        <f t="shared" si="66"/>
        <v>0.454545454545455</v>
      </c>
      <c r="O1084" s="3">
        <f t="shared" si="67"/>
        <v>0</v>
      </c>
    </row>
    <row r="1085" spans="1:15">
      <c r="A1085">
        <f t="shared" si="64"/>
        <v>6</v>
      </c>
      <c r="B1085" s="1">
        <v>6.3434157371521</v>
      </c>
      <c r="C1085">
        <v>8</v>
      </c>
      <c r="D1085" s="2">
        <v>44180.0544478009</v>
      </c>
      <c r="E1085">
        <v>2021</v>
      </c>
      <c r="F1085" t="s">
        <v>39</v>
      </c>
      <c r="G1085" t="s">
        <v>16</v>
      </c>
      <c r="H1085">
        <v>264333</v>
      </c>
      <c r="I1085">
        <v>2</v>
      </c>
      <c r="J1085">
        <v>1</v>
      </c>
      <c r="K1085">
        <v>0</v>
      </c>
      <c r="L1085">
        <v>0</v>
      </c>
      <c r="M1085" s="5">
        <f t="shared" si="65"/>
        <v>2</v>
      </c>
      <c r="N1085" s="4">
        <f t="shared" si="66"/>
        <v>0.25</v>
      </c>
      <c r="O1085" s="3">
        <f t="shared" si="67"/>
        <v>0</v>
      </c>
    </row>
    <row r="1086" spans="1:15">
      <c r="A1086">
        <f t="shared" si="64"/>
        <v>6</v>
      </c>
      <c r="B1086" s="1">
        <v>6.3434157371521</v>
      </c>
      <c r="C1086">
        <v>16</v>
      </c>
      <c r="D1086" s="2">
        <v>44180.0544478009</v>
      </c>
      <c r="E1086">
        <v>2020</v>
      </c>
      <c r="F1086" t="s">
        <v>39</v>
      </c>
      <c r="G1086" t="s">
        <v>16</v>
      </c>
      <c r="H1086">
        <v>264333</v>
      </c>
      <c r="I1086">
        <v>1</v>
      </c>
      <c r="J1086">
        <v>1</v>
      </c>
      <c r="K1086">
        <v>0</v>
      </c>
      <c r="L1086">
        <v>0</v>
      </c>
      <c r="M1086" s="5">
        <f t="shared" si="65"/>
        <v>10</v>
      </c>
      <c r="N1086" s="4">
        <f t="shared" si="66"/>
        <v>0.625</v>
      </c>
      <c r="O1086" s="3">
        <f t="shared" si="67"/>
        <v>0</v>
      </c>
    </row>
    <row r="1087" spans="1:15">
      <c r="A1087">
        <f t="shared" si="64"/>
        <v>15</v>
      </c>
      <c r="B1087" s="1">
        <v>15.7372894287109</v>
      </c>
      <c r="C1087">
        <v>255</v>
      </c>
      <c r="D1087" s="2">
        <v>43802.9385383449</v>
      </c>
      <c r="E1087">
        <v>2021</v>
      </c>
      <c r="F1087" t="s">
        <v>39</v>
      </c>
      <c r="G1087" t="s">
        <v>16</v>
      </c>
      <c r="H1087">
        <v>444039</v>
      </c>
      <c r="I1087">
        <v>3</v>
      </c>
      <c r="J1087">
        <v>1</v>
      </c>
      <c r="K1087">
        <v>0</v>
      </c>
      <c r="L1087">
        <v>0</v>
      </c>
      <c r="M1087" s="5">
        <f t="shared" si="65"/>
        <v>240</v>
      </c>
      <c r="N1087" s="4">
        <f t="shared" si="66"/>
        <v>0.941176470588235</v>
      </c>
      <c r="O1087" s="3">
        <f t="shared" si="67"/>
        <v>0</v>
      </c>
    </row>
    <row r="1088" spans="1:15">
      <c r="A1088">
        <f t="shared" si="64"/>
        <v>133</v>
      </c>
      <c r="B1088" s="1">
        <v>133.874359130859</v>
      </c>
      <c r="C1088">
        <v>13</v>
      </c>
      <c r="D1088" s="2">
        <v>43802.9385383449</v>
      </c>
      <c r="E1088">
        <v>2020</v>
      </c>
      <c r="F1088" t="s">
        <v>39</v>
      </c>
      <c r="G1088" t="s">
        <v>16</v>
      </c>
      <c r="H1088">
        <v>444039</v>
      </c>
      <c r="I1088">
        <v>2</v>
      </c>
      <c r="J1088">
        <v>1</v>
      </c>
      <c r="K1088">
        <v>0</v>
      </c>
      <c r="L1088">
        <v>0</v>
      </c>
      <c r="M1088" s="5">
        <f t="shared" si="65"/>
        <v>-120</v>
      </c>
      <c r="N1088" s="4">
        <f t="shared" si="66"/>
        <v>9.23076923076923</v>
      </c>
      <c r="O1088" s="3">
        <f t="shared" si="67"/>
        <v>0</v>
      </c>
    </row>
    <row r="1089" spans="1:15">
      <c r="A1089">
        <f t="shared" si="64"/>
        <v>6</v>
      </c>
      <c r="B1089" s="1">
        <v>6.3434157371521</v>
      </c>
      <c r="C1089">
        <v>76</v>
      </c>
      <c r="D1089" s="2">
        <v>43802.9385383449</v>
      </c>
      <c r="E1089">
        <v>2019</v>
      </c>
      <c r="F1089" t="s">
        <v>39</v>
      </c>
      <c r="G1089" t="s">
        <v>16</v>
      </c>
      <c r="H1089">
        <v>444039</v>
      </c>
      <c r="I1089">
        <v>1</v>
      </c>
      <c r="J1089">
        <v>1</v>
      </c>
      <c r="K1089">
        <v>0</v>
      </c>
      <c r="L1089">
        <v>0</v>
      </c>
      <c r="M1089" s="5">
        <f t="shared" si="65"/>
        <v>70</v>
      </c>
      <c r="N1089" s="4">
        <f t="shared" si="66"/>
        <v>0.921052631578947</v>
      </c>
      <c r="O1089" s="3">
        <f t="shared" si="67"/>
        <v>0</v>
      </c>
    </row>
    <row r="1090" spans="1:15">
      <c r="A1090">
        <f t="shared" si="64"/>
        <v>6</v>
      </c>
      <c r="B1090" s="1">
        <v>6.3434157371521</v>
      </c>
      <c r="C1090">
        <v>3</v>
      </c>
      <c r="D1090" s="2">
        <v>44222.7641194444</v>
      </c>
      <c r="E1090">
        <v>2021</v>
      </c>
      <c r="F1090" t="s">
        <v>39</v>
      </c>
      <c r="G1090" t="s">
        <v>17</v>
      </c>
      <c r="H1090">
        <v>491847</v>
      </c>
      <c r="I1090">
        <v>1</v>
      </c>
      <c r="J1090">
        <v>0</v>
      </c>
      <c r="K1090">
        <v>0</v>
      </c>
      <c r="L1090">
        <v>0</v>
      </c>
      <c r="M1090" s="5">
        <f t="shared" si="65"/>
        <v>-3</v>
      </c>
      <c r="N1090" s="4">
        <f t="shared" si="66"/>
        <v>1</v>
      </c>
      <c r="O1090" s="3">
        <f t="shared" si="67"/>
        <v>0</v>
      </c>
    </row>
    <row r="1091" spans="1:15">
      <c r="A1091">
        <f t="shared" ref="A1091:A1154" si="68">INT(B1091)</f>
        <v>6</v>
      </c>
      <c r="B1091" s="1">
        <v>6.3434157371521</v>
      </c>
      <c r="C1091">
        <v>19</v>
      </c>
      <c r="D1091" s="2">
        <v>44106.0524824421</v>
      </c>
      <c r="E1091">
        <v>2021</v>
      </c>
      <c r="F1091" t="s">
        <v>39</v>
      </c>
      <c r="G1091" t="s">
        <v>17</v>
      </c>
      <c r="H1091">
        <v>1619450</v>
      </c>
      <c r="I1091">
        <v>2</v>
      </c>
      <c r="J1091">
        <v>0</v>
      </c>
      <c r="K1091">
        <v>0</v>
      </c>
      <c r="L1091">
        <v>0</v>
      </c>
      <c r="M1091" s="5">
        <f t="shared" ref="M1091:M1154" si="69">C1091-A1091</f>
        <v>13</v>
      </c>
      <c r="N1091" s="4">
        <f t="shared" ref="N1091:N1154" si="70">ABS(C1091-A1091)/C1091</f>
        <v>0.684210526315789</v>
      </c>
      <c r="O1091" s="3">
        <f t="shared" ref="O1091:O1154" si="71">IF(N1091*100&lt;20,1,0)</f>
        <v>0</v>
      </c>
    </row>
    <row r="1092" spans="1:15">
      <c r="A1092">
        <f t="shared" si="68"/>
        <v>6</v>
      </c>
      <c r="B1092" s="1">
        <v>6.3434157371521</v>
      </c>
      <c r="C1092">
        <v>12</v>
      </c>
      <c r="D1092" s="2">
        <v>44106.0524824421</v>
      </c>
      <c r="E1092">
        <v>2020</v>
      </c>
      <c r="F1092" t="s">
        <v>39</v>
      </c>
      <c r="G1092" t="s">
        <v>17</v>
      </c>
      <c r="H1092">
        <v>1619450</v>
      </c>
      <c r="I1092">
        <v>1</v>
      </c>
      <c r="J1092">
        <v>0</v>
      </c>
      <c r="K1092">
        <v>0</v>
      </c>
      <c r="L1092">
        <v>0</v>
      </c>
      <c r="M1092" s="5">
        <f t="shared" si="69"/>
        <v>6</v>
      </c>
      <c r="N1092" s="4">
        <f t="shared" si="70"/>
        <v>0.5</v>
      </c>
      <c r="O1092" s="3">
        <f t="shared" si="71"/>
        <v>0</v>
      </c>
    </row>
    <row r="1093" spans="1:15">
      <c r="A1093">
        <f t="shared" si="68"/>
        <v>6</v>
      </c>
      <c r="B1093" s="1">
        <v>6.3434157371521</v>
      </c>
      <c r="C1093">
        <v>15</v>
      </c>
      <c r="D1093" s="2">
        <v>44099.973668287</v>
      </c>
      <c r="E1093">
        <v>2021</v>
      </c>
      <c r="F1093" t="s">
        <v>39</v>
      </c>
      <c r="G1093" t="s">
        <v>17</v>
      </c>
      <c r="H1093">
        <v>1047922</v>
      </c>
      <c r="I1093">
        <v>2</v>
      </c>
      <c r="J1093">
        <v>0</v>
      </c>
      <c r="K1093">
        <v>0</v>
      </c>
      <c r="L1093">
        <v>0</v>
      </c>
      <c r="M1093" s="5">
        <f t="shared" si="69"/>
        <v>9</v>
      </c>
      <c r="N1093" s="4">
        <f t="shared" si="70"/>
        <v>0.6</v>
      </c>
      <c r="O1093" s="3">
        <f t="shared" si="71"/>
        <v>0</v>
      </c>
    </row>
    <row r="1094" spans="1:15">
      <c r="A1094">
        <f t="shared" si="68"/>
        <v>6</v>
      </c>
      <c r="B1094" s="1">
        <v>6.3434157371521</v>
      </c>
      <c r="C1094">
        <v>10</v>
      </c>
      <c r="D1094" s="2">
        <v>44099.973668287</v>
      </c>
      <c r="E1094">
        <v>2020</v>
      </c>
      <c r="F1094" t="s">
        <v>39</v>
      </c>
      <c r="G1094" t="s">
        <v>17</v>
      </c>
      <c r="H1094">
        <v>1047922</v>
      </c>
      <c r="I1094">
        <v>1</v>
      </c>
      <c r="J1094">
        <v>0</v>
      </c>
      <c r="K1094">
        <v>0</v>
      </c>
      <c r="L1094">
        <v>0</v>
      </c>
      <c r="M1094" s="5">
        <f t="shared" si="69"/>
        <v>4</v>
      </c>
      <c r="N1094" s="4">
        <f t="shared" si="70"/>
        <v>0.4</v>
      </c>
      <c r="O1094" s="3">
        <f t="shared" si="71"/>
        <v>0</v>
      </c>
    </row>
    <row r="1095" spans="1:15">
      <c r="A1095">
        <f t="shared" si="68"/>
        <v>6</v>
      </c>
      <c r="B1095" s="1">
        <v>6.3434157371521</v>
      </c>
      <c r="C1095">
        <v>24</v>
      </c>
      <c r="D1095" s="2">
        <v>44095.7532236111</v>
      </c>
      <c r="E1095">
        <v>2021</v>
      </c>
      <c r="F1095" t="s">
        <v>39</v>
      </c>
      <c r="G1095" t="s">
        <v>17</v>
      </c>
      <c r="H1095">
        <v>1048709</v>
      </c>
      <c r="I1095">
        <v>2</v>
      </c>
      <c r="J1095">
        <v>0</v>
      </c>
      <c r="K1095">
        <v>0</v>
      </c>
      <c r="L1095">
        <v>0</v>
      </c>
      <c r="M1095" s="5">
        <f t="shared" si="69"/>
        <v>18</v>
      </c>
      <c r="N1095" s="4">
        <f t="shared" si="70"/>
        <v>0.75</v>
      </c>
      <c r="O1095" s="3">
        <f t="shared" si="71"/>
        <v>0</v>
      </c>
    </row>
    <row r="1096" spans="1:15">
      <c r="A1096">
        <f t="shared" si="68"/>
        <v>6</v>
      </c>
      <c r="B1096" s="1">
        <v>6.3434157371521</v>
      </c>
      <c r="C1096">
        <v>7</v>
      </c>
      <c r="D1096" s="2">
        <v>44095.7532236111</v>
      </c>
      <c r="E1096">
        <v>2020</v>
      </c>
      <c r="F1096" t="s">
        <v>39</v>
      </c>
      <c r="G1096" t="s">
        <v>17</v>
      </c>
      <c r="H1096">
        <v>1048709</v>
      </c>
      <c r="I1096">
        <v>1</v>
      </c>
      <c r="J1096">
        <v>0</v>
      </c>
      <c r="K1096">
        <v>0</v>
      </c>
      <c r="L1096">
        <v>0</v>
      </c>
      <c r="M1096" s="5">
        <f t="shared" si="69"/>
        <v>1</v>
      </c>
      <c r="N1096" s="4">
        <f t="shared" si="70"/>
        <v>0.142857142857143</v>
      </c>
      <c r="O1096" s="3">
        <f t="shared" si="71"/>
        <v>1</v>
      </c>
    </row>
    <row r="1097" spans="1:15">
      <c r="A1097">
        <f t="shared" si="68"/>
        <v>19</v>
      </c>
      <c r="B1097" s="1">
        <v>19.0992374420166</v>
      </c>
      <c r="C1097">
        <v>23</v>
      </c>
      <c r="D1097" s="2">
        <v>44070.8858553241</v>
      </c>
      <c r="E1097">
        <v>2021</v>
      </c>
      <c r="F1097" t="s">
        <v>39</v>
      </c>
      <c r="G1097" t="s">
        <v>17</v>
      </c>
      <c r="H1097">
        <v>150006</v>
      </c>
      <c r="I1097">
        <v>2</v>
      </c>
      <c r="J1097">
        <v>1</v>
      </c>
      <c r="K1097">
        <v>0</v>
      </c>
      <c r="L1097">
        <v>0</v>
      </c>
      <c r="M1097" s="5">
        <f t="shared" si="69"/>
        <v>4</v>
      </c>
      <c r="N1097" s="4">
        <f t="shared" si="70"/>
        <v>0.173913043478261</v>
      </c>
      <c r="O1097" s="3">
        <f t="shared" si="71"/>
        <v>1</v>
      </c>
    </row>
    <row r="1098" spans="1:15">
      <c r="A1098">
        <f t="shared" si="68"/>
        <v>15</v>
      </c>
      <c r="B1098" s="1">
        <v>15.3111038208007</v>
      </c>
      <c r="C1098">
        <v>19</v>
      </c>
      <c r="D1098" s="2">
        <v>44070.8858553241</v>
      </c>
      <c r="E1098">
        <v>2020</v>
      </c>
      <c r="F1098" t="s">
        <v>39</v>
      </c>
      <c r="G1098" t="s">
        <v>17</v>
      </c>
      <c r="H1098">
        <v>150006</v>
      </c>
      <c r="I1098">
        <v>1</v>
      </c>
      <c r="J1098">
        <v>1</v>
      </c>
      <c r="K1098">
        <v>0</v>
      </c>
      <c r="L1098">
        <v>0</v>
      </c>
      <c r="M1098" s="5">
        <f t="shared" si="69"/>
        <v>4</v>
      </c>
      <c r="N1098" s="4">
        <f t="shared" si="70"/>
        <v>0.210526315789474</v>
      </c>
      <c r="O1098" s="3">
        <f t="shared" si="71"/>
        <v>0</v>
      </c>
    </row>
    <row r="1099" spans="1:15">
      <c r="A1099">
        <f t="shared" si="68"/>
        <v>6</v>
      </c>
      <c r="B1099" s="1">
        <v>6.3434157371521</v>
      </c>
      <c r="C1099">
        <v>1410</v>
      </c>
      <c r="D1099" s="2">
        <v>41915.9399397801</v>
      </c>
      <c r="E1099">
        <v>2021</v>
      </c>
      <c r="F1099" t="s">
        <v>39</v>
      </c>
      <c r="G1099" t="s">
        <v>28</v>
      </c>
      <c r="H1099">
        <v>1202343</v>
      </c>
      <c r="I1099">
        <v>8</v>
      </c>
      <c r="J1099">
        <v>1</v>
      </c>
      <c r="K1099">
        <v>1</v>
      </c>
      <c r="L1099">
        <v>1</v>
      </c>
      <c r="M1099" s="5">
        <f t="shared" si="69"/>
        <v>1404</v>
      </c>
      <c r="N1099" s="4">
        <f t="shared" si="70"/>
        <v>0.995744680851064</v>
      </c>
      <c r="O1099" s="3">
        <f t="shared" si="71"/>
        <v>0</v>
      </c>
    </row>
    <row r="1100" spans="1:15">
      <c r="A1100">
        <f t="shared" si="68"/>
        <v>974</v>
      </c>
      <c r="B1100" s="1">
        <v>974.967102050781</v>
      </c>
      <c r="C1100">
        <v>957</v>
      </c>
      <c r="D1100" s="2">
        <v>41915.9399397801</v>
      </c>
      <c r="E1100">
        <v>2020</v>
      </c>
      <c r="F1100" t="s">
        <v>39</v>
      </c>
      <c r="G1100" t="s">
        <v>28</v>
      </c>
      <c r="H1100">
        <v>1202343</v>
      </c>
      <c r="I1100">
        <v>7</v>
      </c>
      <c r="J1100">
        <v>1</v>
      </c>
      <c r="K1100">
        <v>1</v>
      </c>
      <c r="L1100">
        <v>1</v>
      </c>
      <c r="M1100" s="5">
        <f t="shared" si="69"/>
        <v>-17</v>
      </c>
      <c r="N1100" s="4">
        <f t="shared" si="70"/>
        <v>0.0177638453500522</v>
      </c>
      <c r="O1100" s="3">
        <f t="shared" si="71"/>
        <v>1</v>
      </c>
    </row>
    <row r="1101" spans="1:15">
      <c r="A1101">
        <f t="shared" si="68"/>
        <v>6</v>
      </c>
      <c r="B1101" s="1">
        <v>6.3434157371521</v>
      </c>
      <c r="C1101">
        <v>40</v>
      </c>
      <c r="D1101" s="2">
        <v>41754.0561076389</v>
      </c>
      <c r="E1101">
        <v>2020</v>
      </c>
      <c r="F1101" t="s">
        <v>40</v>
      </c>
      <c r="G1101" t="s">
        <v>16</v>
      </c>
      <c r="H1101">
        <v>1565108</v>
      </c>
      <c r="I1101">
        <v>7</v>
      </c>
      <c r="J1101">
        <v>0</v>
      </c>
      <c r="K1101">
        <v>1</v>
      </c>
      <c r="L1101">
        <v>0</v>
      </c>
      <c r="M1101" s="5">
        <f t="shared" si="69"/>
        <v>34</v>
      </c>
      <c r="N1101" s="4">
        <f t="shared" si="70"/>
        <v>0.85</v>
      </c>
      <c r="O1101" s="3">
        <f t="shared" si="71"/>
        <v>0</v>
      </c>
    </row>
    <row r="1102" spans="1:15">
      <c r="A1102">
        <f t="shared" si="68"/>
        <v>83</v>
      </c>
      <c r="B1102" s="1">
        <v>83.2864837646484</v>
      </c>
      <c r="C1102">
        <v>393</v>
      </c>
      <c r="D1102" s="2">
        <v>39372.7916666667</v>
      </c>
      <c r="E1102">
        <v>2021</v>
      </c>
      <c r="F1102" t="s">
        <v>41</v>
      </c>
      <c r="G1102" t="s">
        <v>19</v>
      </c>
      <c r="H1102">
        <v>6675</v>
      </c>
      <c r="I1102">
        <v>15</v>
      </c>
      <c r="J1102">
        <v>1</v>
      </c>
      <c r="K1102">
        <v>0</v>
      </c>
      <c r="L1102">
        <v>0</v>
      </c>
      <c r="M1102" s="5">
        <f t="shared" si="69"/>
        <v>310</v>
      </c>
      <c r="N1102" s="4">
        <f t="shared" si="70"/>
        <v>0.788804071246819</v>
      </c>
      <c r="O1102" s="3">
        <f t="shared" si="71"/>
        <v>0</v>
      </c>
    </row>
    <row r="1103" spans="1:15">
      <c r="A1103">
        <f t="shared" si="68"/>
        <v>6</v>
      </c>
      <c r="B1103" s="1">
        <v>6.3434157371521</v>
      </c>
      <c r="C1103">
        <v>282</v>
      </c>
      <c r="D1103" s="2">
        <v>43810.8227915856</v>
      </c>
      <c r="E1103">
        <v>2021</v>
      </c>
      <c r="F1103" t="s">
        <v>42</v>
      </c>
      <c r="G1103" t="s">
        <v>23</v>
      </c>
      <c r="H1103">
        <v>3966177</v>
      </c>
      <c r="I1103">
        <v>3</v>
      </c>
      <c r="J1103">
        <v>1</v>
      </c>
      <c r="K1103">
        <v>1</v>
      </c>
      <c r="L1103">
        <v>0</v>
      </c>
      <c r="M1103" s="5">
        <f t="shared" si="69"/>
        <v>276</v>
      </c>
      <c r="N1103" s="4">
        <f t="shared" si="70"/>
        <v>0.978723404255319</v>
      </c>
      <c r="O1103" s="3">
        <f t="shared" si="71"/>
        <v>0</v>
      </c>
    </row>
    <row r="1104" spans="1:15">
      <c r="A1104">
        <f t="shared" si="68"/>
        <v>6</v>
      </c>
      <c r="B1104" s="1">
        <v>6.3434157371521</v>
      </c>
      <c r="C1104">
        <v>59</v>
      </c>
      <c r="D1104" s="2">
        <v>43810.8227915856</v>
      </c>
      <c r="E1104">
        <v>2020</v>
      </c>
      <c r="F1104" t="s">
        <v>42</v>
      </c>
      <c r="G1104" t="s">
        <v>23</v>
      </c>
      <c r="H1104">
        <v>3966177</v>
      </c>
      <c r="I1104">
        <v>2</v>
      </c>
      <c r="J1104">
        <v>1</v>
      </c>
      <c r="K1104">
        <v>1</v>
      </c>
      <c r="L1104">
        <v>0</v>
      </c>
      <c r="M1104" s="5">
        <f t="shared" si="69"/>
        <v>53</v>
      </c>
      <c r="N1104" s="4">
        <f t="shared" si="70"/>
        <v>0.898305084745763</v>
      </c>
      <c r="O1104" s="3">
        <f t="shared" si="71"/>
        <v>0</v>
      </c>
    </row>
    <row r="1105" spans="1:15">
      <c r="A1105">
        <f t="shared" si="68"/>
        <v>6</v>
      </c>
      <c r="B1105" s="1">
        <v>6.3434157371521</v>
      </c>
      <c r="C1105">
        <v>34</v>
      </c>
      <c r="D1105" s="2">
        <v>43810.8227915856</v>
      </c>
      <c r="E1105">
        <v>2019</v>
      </c>
      <c r="F1105" t="s">
        <v>42</v>
      </c>
      <c r="G1105" t="s">
        <v>23</v>
      </c>
      <c r="H1105">
        <v>3966177</v>
      </c>
      <c r="I1105">
        <v>1</v>
      </c>
      <c r="J1105">
        <v>1</v>
      </c>
      <c r="K1105">
        <v>1</v>
      </c>
      <c r="L1105">
        <v>0</v>
      </c>
      <c r="M1105" s="5">
        <f t="shared" si="69"/>
        <v>28</v>
      </c>
      <c r="N1105" s="4">
        <f t="shared" si="70"/>
        <v>0.823529411764706</v>
      </c>
      <c r="O1105" s="3">
        <f t="shared" si="71"/>
        <v>0</v>
      </c>
    </row>
    <row r="1106" spans="1:15">
      <c r="A1106">
        <f t="shared" si="68"/>
        <v>6</v>
      </c>
      <c r="B1106" s="1">
        <v>6.3434157371521</v>
      </c>
      <c r="C1106">
        <v>26</v>
      </c>
      <c r="D1106" s="2">
        <v>43333.0708637384</v>
      </c>
      <c r="E1106">
        <v>2021</v>
      </c>
      <c r="F1106" t="s">
        <v>42</v>
      </c>
      <c r="G1106" t="s">
        <v>23</v>
      </c>
      <c r="H1106">
        <v>2070511</v>
      </c>
      <c r="I1106">
        <v>4</v>
      </c>
      <c r="J1106">
        <v>0</v>
      </c>
      <c r="K1106">
        <v>1</v>
      </c>
      <c r="L1106">
        <v>0</v>
      </c>
      <c r="M1106" s="5">
        <f t="shared" si="69"/>
        <v>20</v>
      </c>
      <c r="N1106" s="4">
        <f t="shared" si="70"/>
        <v>0.769230769230769</v>
      </c>
      <c r="O1106" s="3">
        <f t="shared" si="71"/>
        <v>0</v>
      </c>
    </row>
    <row r="1107" spans="1:15">
      <c r="A1107">
        <f t="shared" si="68"/>
        <v>6</v>
      </c>
      <c r="B1107" s="1">
        <v>6.3434157371521</v>
      </c>
      <c r="C1107">
        <v>2</v>
      </c>
      <c r="D1107" s="2">
        <v>44222.7641344907</v>
      </c>
      <c r="E1107">
        <v>2021</v>
      </c>
      <c r="F1107" t="s">
        <v>42</v>
      </c>
      <c r="G1107" t="s">
        <v>24</v>
      </c>
      <c r="H1107">
        <v>498627</v>
      </c>
      <c r="I1107">
        <v>1</v>
      </c>
      <c r="J1107">
        <v>0</v>
      </c>
      <c r="K1107">
        <v>0</v>
      </c>
      <c r="L1107">
        <v>0</v>
      </c>
      <c r="M1107" s="5">
        <f t="shared" si="69"/>
        <v>-4</v>
      </c>
      <c r="N1107" s="4">
        <f t="shared" si="70"/>
        <v>2</v>
      </c>
      <c r="O1107" s="3">
        <f t="shared" si="71"/>
        <v>0</v>
      </c>
    </row>
    <row r="1108" spans="1:15">
      <c r="A1108">
        <f t="shared" si="68"/>
        <v>6</v>
      </c>
      <c r="B1108" s="1">
        <v>6.3434157371521</v>
      </c>
      <c r="C1108">
        <v>2</v>
      </c>
      <c r="D1108" s="2">
        <v>44154.7841221412</v>
      </c>
      <c r="E1108">
        <v>2021</v>
      </c>
      <c r="F1108" t="s">
        <v>42</v>
      </c>
      <c r="G1108" t="s">
        <v>24</v>
      </c>
      <c r="H1108">
        <v>0</v>
      </c>
      <c r="I1108">
        <v>2</v>
      </c>
      <c r="J1108">
        <v>0</v>
      </c>
      <c r="K1108">
        <v>0</v>
      </c>
      <c r="L1108">
        <v>0</v>
      </c>
      <c r="M1108" s="5">
        <f t="shared" si="69"/>
        <v>-4</v>
      </c>
      <c r="N1108" s="4">
        <f t="shared" si="70"/>
        <v>2</v>
      </c>
      <c r="O1108" s="3">
        <f t="shared" si="71"/>
        <v>0</v>
      </c>
    </row>
    <row r="1109" spans="1:15">
      <c r="A1109">
        <f t="shared" si="68"/>
        <v>6</v>
      </c>
      <c r="B1109" s="1">
        <v>6.3434157371521</v>
      </c>
      <c r="C1109">
        <v>2</v>
      </c>
      <c r="D1109" s="2">
        <v>44154.7841221412</v>
      </c>
      <c r="E1109">
        <v>2020</v>
      </c>
      <c r="F1109" t="s">
        <v>42</v>
      </c>
      <c r="G1109" t="s">
        <v>24</v>
      </c>
      <c r="H1109">
        <v>0</v>
      </c>
      <c r="I1109">
        <v>1</v>
      </c>
      <c r="J1109">
        <v>0</v>
      </c>
      <c r="K1109">
        <v>0</v>
      </c>
      <c r="L1109">
        <v>0</v>
      </c>
      <c r="M1109" s="5">
        <f t="shared" si="69"/>
        <v>-4</v>
      </c>
      <c r="N1109" s="4">
        <f t="shared" si="70"/>
        <v>2</v>
      </c>
      <c r="O1109" s="3">
        <f t="shared" si="71"/>
        <v>0</v>
      </c>
    </row>
    <row r="1110" spans="1:15">
      <c r="A1110">
        <f t="shared" si="68"/>
        <v>21</v>
      </c>
      <c r="B1110" s="1">
        <v>21.2934093475341</v>
      </c>
      <c r="C1110">
        <v>31</v>
      </c>
      <c r="D1110" s="2">
        <v>44133.95849375</v>
      </c>
      <c r="E1110">
        <v>2021</v>
      </c>
      <c r="F1110" t="s">
        <v>42</v>
      </c>
      <c r="G1110" t="s">
        <v>24</v>
      </c>
      <c r="H1110">
        <v>1206025</v>
      </c>
      <c r="I1110">
        <v>2</v>
      </c>
      <c r="J1110">
        <v>1</v>
      </c>
      <c r="K1110">
        <v>0</v>
      </c>
      <c r="L1110">
        <v>0</v>
      </c>
      <c r="M1110" s="5">
        <f t="shared" si="69"/>
        <v>10</v>
      </c>
      <c r="N1110" s="4">
        <f t="shared" si="70"/>
        <v>0.32258064516129</v>
      </c>
      <c r="O1110" s="3">
        <f t="shared" si="71"/>
        <v>0</v>
      </c>
    </row>
    <row r="1111" spans="1:15">
      <c r="A1111">
        <f t="shared" si="68"/>
        <v>6</v>
      </c>
      <c r="B1111" s="1">
        <v>6.3434157371521</v>
      </c>
      <c r="C1111">
        <v>268</v>
      </c>
      <c r="D1111" s="2">
        <v>44133.95849375</v>
      </c>
      <c r="E1111">
        <v>2020</v>
      </c>
      <c r="F1111" t="s">
        <v>42</v>
      </c>
      <c r="G1111" t="s">
        <v>24</v>
      </c>
      <c r="H1111">
        <v>1206025</v>
      </c>
      <c r="I1111">
        <v>1</v>
      </c>
      <c r="J1111">
        <v>1</v>
      </c>
      <c r="K1111">
        <v>0</v>
      </c>
      <c r="L1111">
        <v>0</v>
      </c>
      <c r="M1111" s="5">
        <f t="shared" si="69"/>
        <v>262</v>
      </c>
      <c r="N1111" s="4">
        <f t="shared" si="70"/>
        <v>0.977611940298508</v>
      </c>
      <c r="O1111" s="3">
        <f t="shared" si="71"/>
        <v>0</v>
      </c>
    </row>
    <row r="1112" spans="1:15">
      <c r="A1112">
        <f t="shared" si="68"/>
        <v>12</v>
      </c>
      <c r="B1112" s="1">
        <v>12.8585338592529</v>
      </c>
      <c r="C1112">
        <v>40</v>
      </c>
      <c r="D1112" s="2">
        <v>44124.8965036227</v>
      </c>
      <c r="E1112">
        <v>2021</v>
      </c>
      <c r="F1112" t="s">
        <v>42</v>
      </c>
      <c r="G1112" t="s">
        <v>24</v>
      </c>
      <c r="H1112">
        <v>122519</v>
      </c>
      <c r="I1112">
        <v>2</v>
      </c>
      <c r="J1112">
        <v>1</v>
      </c>
      <c r="K1112">
        <v>0</v>
      </c>
      <c r="L1112">
        <v>0</v>
      </c>
      <c r="M1112" s="5">
        <f t="shared" si="69"/>
        <v>28</v>
      </c>
      <c r="N1112" s="4">
        <f t="shared" si="70"/>
        <v>0.7</v>
      </c>
      <c r="O1112" s="3">
        <f t="shared" si="71"/>
        <v>0</v>
      </c>
    </row>
    <row r="1113" spans="1:15">
      <c r="A1113">
        <f t="shared" si="68"/>
        <v>6</v>
      </c>
      <c r="B1113" s="1">
        <v>6.3434157371521</v>
      </c>
      <c r="C1113">
        <v>332</v>
      </c>
      <c r="D1113" s="2">
        <v>43810.8227922801</v>
      </c>
      <c r="E1113">
        <v>2021</v>
      </c>
      <c r="F1113" t="s">
        <v>42</v>
      </c>
      <c r="G1113" t="s">
        <v>16</v>
      </c>
      <c r="H1113">
        <v>3701300</v>
      </c>
      <c r="I1113">
        <v>3</v>
      </c>
      <c r="J1113">
        <v>1</v>
      </c>
      <c r="K1113">
        <v>1</v>
      </c>
      <c r="L1113">
        <v>0</v>
      </c>
      <c r="M1113" s="5">
        <f t="shared" si="69"/>
        <v>326</v>
      </c>
      <c r="N1113" s="4">
        <f t="shared" si="70"/>
        <v>0.981927710843373</v>
      </c>
      <c r="O1113" s="3">
        <f t="shared" si="71"/>
        <v>0</v>
      </c>
    </row>
    <row r="1114" spans="1:15">
      <c r="A1114">
        <f t="shared" si="68"/>
        <v>6</v>
      </c>
      <c r="B1114" s="1">
        <v>6.3434157371521</v>
      </c>
      <c r="C1114">
        <v>2</v>
      </c>
      <c r="D1114" s="2">
        <v>43810.8227922801</v>
      </c>
      <c r="E1114">
        <v>2020</v>
      </c>
      <c r="F1114" t="s">
        <v>42</v>
      </c>
      <c r="G1114" t="s">
        <v>16</v>
      </c>
      <c r="H1114">
        <v>3701300</v>
      </c>
      <c r="I1114">
        <v>2</v>
      </c>
      <c r="J1114">
        <v>1</v>
      </c>
      <c r="K1114">
        <v>1</v>
      </c>
      <c r="L1114">
        <v>0</v>
      </c>
      <c r="M1114" s="5">
        <f t="shared" si="69"/>
        <v>-4</v>
      </c>
      <c r="N1114" s="4">
        <f t="shared" si="70"/>
        <v>2</v>
      </c>
      <c r="O1114" s="3">
        <f t="shared" si="71"/>
        <v>0</v>
      </c>
    </row>
    <row r="1115" spans="1:15">
      <c r="A1115">
        <f t="shared" si="68"/>
        <v>6</v>
      </c>
      <c r="B1115" s="1">
        <v>6.3434157371521</v>
      </c>
      <c r="C1115">
        <v>41</v>
      </c>
      <c r="D1115" s="2">
        <v>43810.8227922801</v>
      </c>
      <c r="E1115">
        <v>2019</v>
      </c>
      <c r="F1115" t="s">
        <v>42</v>
      </c>
      <c r="G1115" t="s">
        <v>16</v>
      </c>
      <c r="H1115">
        <v>3701300</v>
      </c>
      <c r="I1115">
        <v>1</v>
      </c>
      <c r="J1115">
        <v>1</v>
      </c>
      <c r="K1115">
        <v>1</v>
      </c>
      <c r="L1115">
        <v>0</v>
      </c>
      <c r="M1115" s="5">
        <f t="shared" si="69"/>
        <v>35</v>
      </c>
      <c r="N1115" s="4">
        <f t="shared" si="70"/>
        <v>0.853658536585366</v>
      </c>
      <c r="O1115" s="3">
        <f t="shared" si="71"/>
        <v>0</v>
      </c>
    </row>
    <row r="1116" spans="1:15">
      <c r="A1116">
        <f t="shared" si="68"/>
        <v>6</v>
      </c>
      <c r="B1116" s="1">
        <v>6.3434157371521</v>
      </c>
      <c r="C1116">
        <v>1</v>
      </c>
      <c r="D1116" s="2">
        <v>44243.0305977662</v>
      </c>
      <c r="E1116">
        <v>2021</v>
      </c>
      <c r="F1116" t="s">
        <v>42</v>
      </c>
      <c r="G1116" t="s">
        <v>17</v>
      </c>
      <c r="H1116">
        <v>0</v>
      </c>
      <c r="I1116">
        <v>1</v>
      </c>
      <c r="J1116">
        <v>0</v>
      </c>
      <c r="K1116">
        <v>0</v>
      </c>
      <c r="L1116">
        <v>0</v>
      </c>
      <c r="M1116" s="5">
        <f t="shared" si="69"/>
        <v>-5</v>
      </c>
      <c r="N1116" s="4">
        <f t="shared" si="70"/>
        <v>5</v>
      </c>
      <c r="O1116" s="3">
        <f t="shared" si="71"/>
        <v>0</v>
      </c>
    </row>
    <row r="1117" spans="1:15">
      <c r="A1117">
        <f t="shared" si="68"/>
        <v>6</v>
      </c>
      <c r="B1117" s="1">
        <v>6.3434157371521</v>
      </c>
      <c r="C1117">
        <v>1</v>
      </c>
      <c r="D1117" s="2">
        <v>44186.9482402431</v>
      </c>
      <c r="E1117">
        <v>2021</v>
      </c>
      <c r="F1117" t="s">
        <v>42</v>
      </c>
      <c r="G1117" t="s">
        <v>17</v>
      </c>
      <c r="H1117">
        <v>366423</v>
      </c>
      <c r="I1117">
        <v>2</v>
      </c>
      <c r="J1117">
        <v>0</v>
      </c>
      <c r="K1117">
        <v>0</v>
      </c>
      <c r="L1117">
        <v>0</v>
      </c>
      <c r="M1117" s="5">
        <f t="shared" si="69"/>
        <v>-5</v>
      </c>
      <c r="N1117" s="4">
        <f t="shared" si="70"/>
        <v>5</v>
      </c>
      <c r="O1117" s="3">
        <f t="shared" si="71"/>
        <v>0</v>
      </c>
    </row>
    <row r="1118" spans="1:15">
      <c r="A1118">
        <f t="shared" si="68"/>
        <v>6</v>
      </c>
      <c r="B1118" s="1">
        <v>6.3434157371521</v>
      </c>
      <c r="C1118">
        <v>5</v>
      </c>
      <c r="D1118" s="2">
        <v>44186.9482402431</v>
      </c>
      <c r="E1118">
        <v>2020</v>
      </c>
      <c r="F1118" t="s">
        <v>42</v>
      </c>
      <c r="G1118" t="s">
        <v>17</v>
      </c>
      <c r="H1118">
        <v>366423</v>
      </c>
      <c r="I1118">
        <v>1</v>
      </c>
      <c r="J1118">
        <v>0</v>
      </c>
      <c r="K1118">
        <v>0</v>
      </c>
      <c r="L1118">
        <v>0</v>
      </c>
      <c r="M1118" s="5">
        <f t="shared" si="69"/>
        <v>-1</v>
      </c>
      <c r="N1118" s="4">
        <f t="shared" si="70"/>
        <v>0.2</v>
      </c>
      <c r="O1118" s="3">
        <f t="shared" si="71"/>
        <v>0</v>
      </c>
    </row>
    <row r="1119" spans="1:15">
      <c r="A1119">
        <f t="shared" si="68"/>
        <v>6</v>
      </c>
      <c r="B1119" s="1">
        <v>6.3434157371521</v>
      </c>
      <c r="C1119">
        <v>1</v>
      </c>
      <c r="D1119" s="2">
        <v>44186.9482273148</v>
      </c>
      <c r="E1119">
        <v>2021</v>
      </c>
      <c r="F1119" t="s">
        <v>42</v>
      </c>
      <c r="G1119" t="s">
        <v>17</v>
      </c>
      <c r="H1119">
        <v>1238504</v>
      </c>
      <c r="I1119">
        <v>2</v>
      </c>
      <c r="J1119">
        <v>0</v>
      </c>
      <c r="K1119">
        <v>0</v>
      </c>
      <c r="L1119">
        <v>0</v>
      </c>
      <c r="M1119" s="5">
        <f t="shared" si="69"/>
        <v>-5</v>
      </c>
      <c r="N1119" s="4">
        <f t="shared" si="70"/>
        <v>5</v>
      </c>
      <c r="O1119" s="3">
        <f t="shared" si="71"/>
        <v>0</v>
      </c>
    </row>
    <row r="1120" spans="1:15">
      <c r="A1120">
        <f t="shared" si="68"/>
        <v>6</v>
      </c>
      <c r="B1120" s="1">
        <v>6.3434157371521</v>
      </c>
      <c r="C1120">
        <v>3</v>
      </c>
      <c r="D1120" s="2">
        <v>44186.9482273148</v>
      </c>
      <c r="E1120">
        <v>2020</v>
      </c>
      <c r="F1120" t="s">
        <v>42</v>
      </c>
      <c r="G1120" t="s">
        <v>17</v>
      </c>
      <c r="H1120">
        <v>1238504</v>
      </c>
      <c r="I1120">
        <v>1</v>
      </c>
      <c r="J1120">
        <v>0</v>
      </c>
      <c r="K1120">
        <v>0</v>
      </c>
      <c r="L1120">
        <v>0</v>
      </c>
      <c r="M1120" s="5">
        <f t="shared" si="69"/>
        <v>-3</v>
      </c>
      <c r="N1120" s="4">
        <f t="shared" si="70"/>
        <v>1</v>
      </c>
      <c r="O1120" s="3">
        <f t="shared" si="71"/>
        <v>0</v>
      </c>
    </row>
    <row r="1121" spans="1:15">
      <c r="A1121">
        <f t="shared" si="68"/>
        <v>10</v>
      </c>
      <c r="B1121" s="1">
        <v>10.7917652130126</v>
      </c>
      <c r="C1121">
        <v>10</v>
      </c>
      <c r="D1121" s="2">
        <v>44151.8069401968</v>
      </c>
      <c r="E1121">
        <v>2021</v>
      </c>
      <c r="F1121" t="s">
        <v>42</v>
      </c>
      <c r="G1121" t="s">
        <v>17</v>
      </c>
      <c r="H1121">
        <v>218229</v>
      </c>
      <c r="I1121">
        <v>2</v>
      </c>
      <c r="J1121">
        <v>1</v>
      </c>
      <c r="K1121">
        <v>0</v>
      </c>
      <c r="L1121">
        <v>0</v>
      </c>
      <c r="M1121" s="5">
        <f t="shared" si="69"/>
        <v>0</v>
      </c>
      <c r="N1121" s="4">
        <f t="shared" si="70"/>
        <v>0</v>
      </c>
      <c r="O1121" s="3">
        <f t="shared" si="71"/>
        <v>1</v>
      </c>
    </row>
    <row r="1122" spans="1:15">
      <c r="A1122">
        <f t="shared" si="68"/>
        <v>6</v>
      </c>
      <c r="B1122" s="1">
        <v>6.3434157371521</v>
      </c>
      <c r="C1122">
        <v>1</v>
      </c>
      <c r="D1122" s="2">
        <v>44151.8069401968</v>
      </c>
      <c r="E1122">
        <v>2020</v>
      </c>
      <c r="F1122" t="s">
        <v>42</v>
      </c>
      <c r="G1122" t="s">
        <v>17</v>
      </c>
      <c r="H1122">
        <v>218229</v>
      </c>
      <c r="I1122">
        <v>1</v>
      </c>
      <c r="J1122">
        <v>1</v>
      </c>
      <c r="K1122">
        <v>0</v>
      </c>
      <c r="L1122">
        <v>0</v>
      </c>
      <c r="M1122" s="5">
        <f t="shared" si="69"/>
        <v>-5</v>
      </c>
      <c r="N1122" s="4">
        <f t="shared" si="70"/>
        <v>5</v>
      </c>
      <c r="O1122" s="3">
        <f t="shared" si="71"/>
        <v>0</v>
      </c>
    </row>
    <row r="1123" spans="1:15">
      <c r="A1123">
        <f t="shared" si="68"/>
        <v>6</v>
      </c>
      <c r="B1123" s="1">
        <v>6.3434157371521</v>
      </c>
      <c r="C1123">
        <v>10</v>
      </c>
      <c r="D1123" s="2">
        <v>44099.8979951042</v>
      </c>
      <c r="E1123">
        <v>2021</v>
      </c>
      <c r="F1123" t="s">
        <v>42</v>
      </c>
      <c r="G1123" t="s">
        <v>17</v>
      </c>
      <c r="H1123">
        <v>488325</v>
      </c>
      <c r="I1123">
        <v>2</v>
      </c>
      <c r="J1123">
        <v>1</v>
      </c>
      <c r="K1123">
        <v>0</v>
      </c>
      <c r="L1123">
        <v>0</v>
      </c>
      <c r="M1123" s="5">
        <f t="shared" si="69"/>
        <v>4</v>
      </c>
      <c r="N1123" s="4">
        <f t="shared" si="70"/>
        <v>0.4</v>
      </c>
      <c r="O1123" s="3">
        <f t="shared" si="71"/>
        <v>0</v>
      </c>
    </row>
    <row r="1124" spans="1:15">
      <c r="A1124">
        <f t="shared" si="68"/>
        <v>6</v>
      </c>
      <c r="B1124" s="1">
        <v>6.3434157371521</v>
      </c>
      <c r="C1124">
        <v>343</v>
      </c>
      <c r="D1124" s="2">
        <v>43560.9902854167</v>
      </c>
      <c r="E1124">
        <v>2021</v>
      </c>
      <c r="F1124" t="s">
        <v>42</v>
      </c>
      <c r="G1124" t="s">
        <v>27</v>
      </c>
      <c r="H1124">
        <v>535373</v>
      </c>
      <c r="I1124">
        <v>3</v>
      </c>
      <c r="J1124">
        <v>0</v>
      </c>
      <c r="K1124">
        <v>1</v>
      </c>
      <c r="L1124">
        <v>0</v>
      </c>
      <c r="M1124" s="5">
        <f t="shared" si="69"/>
        <v>337</v>
      </c>
      <c r="N1124" s="4">
        <f t="shared" si="70"/>
        <v>0.982507288629738</v>
      </c>
      <c r="O1124" s="3">
        <f t="shared" si="71"/>
        <v>0</v>
      </c>
    </row>
    <row r="1125" spans="1:15">
      <c r="A1125">
        <f t="shared" si="68"/>
        <v>50</v>
      </c>
      <c r="B1125" s="1">
        <v>50.7854690551757</v>
      </c>
      <c r="C1125">
        <v>152</v>
      </c>
      <c r="D1125" s="2">
        <v>40620.7916666667</v>
      </c>
      <c r="E1125">
        <v>2021</v>
      </c>
      <c r="F1125" t="s">
        <v>43</v>
      </c>
      <c r="G1125" t="s">
        <v>22</v>
      </c>
      <c r="H1125">
        <v>12004</v>
      </c>
      <c r="I1125">
        <v>11</v>
      </c>
      <c r="J1125">
        <v>1</v>
      </c>
      <c r="K1125">
        <v>1</v>
      </c>
      <c r="L1125">
        <v>0</v>
      </c>
      <c r="M1125" s="5">
        <f t="shared" si="69"/>
        <v>102</v>
      </c>
      <c r="N1125" s="4">
        <f t="shared" si="70"/>
        <v>0.671052631578947</v>
      </c>
      <c r="O1125" s="3">
        <f t="shared" si="71"/>
        <v>0</v>
      </c>
    </row>
    <row r="1126" spans="1:15">
      <c r="A1126">
        <f t="shared" si="68"/>
        <v>159</v>
      </c>
      <c r="B1126" s="1">
        <v>159.108734130859</v>
      </c>
      <c r="C1126">
        <v>104</v>
      </c>
      <c r="D1126" s="2">
        <v>40620.7916666667</v>
      </c>
      <c r="E1126">
        <v>2020</v>
      </c>
      <c r="F1126" t="s">
        <v>43</v>
      </c>
      <c r="G1126" t="s">
        <v>22</v>
      </c>
      <c r="H1126">
        <v>12004</v>
      </c>
      <c r="I1126">
        <v>10</v>
      </c>
      <c r="J1126">
        <v>1</v>
      </c>
      <c r="K1126">
        <v>1</v>
      </c>
      <c r="L1126">
        <v>0</v>
      </c>
      <c r="M1126" s="5">
        <f t="shared" si="69"/>
        <v>-55</v>
      </c>
      <c r="N1126" s="4">
        <f t="shared" si="70"/>
        <v>0.528846153846154</v>
      </c>
      <c r="O1126" s="3">
        <f t="shared" si="71"/>
        <v>0</v>
      </c>
    </row>
    <row r="1127" spans="1:15">
      <c r="A1127">
        <f t="shared" si="68"/>
        <v>112</v>
      </c>
      <c r="B1127" s="1">
        <v>112.074310302734</v>
      </c>
      <c r="C1127">
        <v>58</v>
      </c>
      <c r="D1127" s="2">
        <v>40620.7916666667</v>
      </c>
      <c r="E1127">
        <v>2019</v>
      </c>
      <c r="F1127" t="s">
        <v>43</v>
      </c>
      <c r="G1127" t="s">
        <v>22</v>
      </c>
      <c r="H1127">
        <v>12004</v>
      </c>
      <c r="I1127">
        <v>9</v>
      </c>
      <c r="J1127">
        <v>1</v>
      </c>
      <c r="K1127">
        <v>1</v>
      </c>
      <c r="L1127">
        <v>0</v>
      </c>
      <c r="M1127" s="5">
        <f t="shared" si="69"/>
        <v>-54</v>
      </c>
      <c r="N1127" s="4">
        <f t="shared" si="70"/>
        <v>0.931034482758621</v>
      </c>
      <c r="O1127" s="3">
        <f t="shared" si="71"/>
        <v>0</v>
      </c>
    </row>
    <row r="1128" spans="1:15">
      <c r="A1128">
        <f t="shared" si="68"/>
        <v>6</v>
      </c>
      <c r="B1128" s="1">
        <v>6.3434157371521</v>
      </c>
      <c r="C1128">
        <v>11</v>
      </c>
      <c r="D1128" s="2">
        <v>44202.0566844907</v>
      </c>
      <c r="E1128">
        <v>2021</v>
      </c>
      <c r="F1128" t="s">
        <v>43</v>
      </c>
      <c r="G1128" t="s">
        <v>24</v>
      </c>
      <c r="H1128">
        <v>42177</v>
      </c>
      <c r="I1128">
        <v>1</v>
      </c>
      <c r="J1128">
        <v>0</v>
      </c>
      <c r="K1128">
        <v>0</v>
      </c>
      <c r="L1128">
        <v>0</v>
      </c>
      <c r="M1128" s="5">
        <f t="shared" si="69"/>
        <v>5</v>
      </c>
      <c r="N1128" s="4">
        <f t="shared" si="70"/>
        <v>0.454545454545455</v>
      </c>
      <c r="O1128" s="3">
        <f t="shared" si="71"/>
        <v>0</v>
      </c>
    </row>
    <row r="1129" spans="1:15">
      <c r="A1129">
        <f t="shared" si="68"/>
        <v>19</v>
      </c>
      <c r="B1129" s="1">
        <v>19.9620628356933</v>
      </c>
      <c r="C1129">
        <v>23</v>
      </c>
      <c r="D1129" s="2">
        <v>44070.8858553241</v>
      </c>
      <c r="E1129">
        <v>2021</v>
      </c>
      <c r="F1129" t="s">
        <v>43</v>
      </c>
      <c r="G1129" t="s">
        <v>17</v>
      </c>
      <c r="H1129">
        <v>150006</v>
      </c>
      <c r="I1129">
        <v>2</v>
      </c>
      <c r="J1129">
        <v>1</v>
      </c>
      <c r="K1129">
        <v>0</v>
      </c>
      <c r="L1129">
        <v>0</v>
      </c>
      <c r="M1129" s="5">
        <f t="shared" si="69"/>
        <v>4</v>
      </c>
      <c r="N1129" s="4">
        <f t="shared" si="70"/>
        <v>0.173913043478261</v>
      </c>
      <c r="O1129" s="3">
        <f t="shared" si="71"/>
        <v>1</v>
      </c>
    </row>
    <row r="1130" spans="1:15">
      <c r="A1130">
        <f t="shared" si="68"/>
        <v>16</v>
      </c>
      <c r="B1130" s="1">
        <v>16.1591167449951</v>
      </c>
      <c r="C1130">
        <v>19</v>
      </c>
      <c r="D1130" s="2">
        <v>44070.8858553241</v>
      </c>
      <c r="E1130">
        <v>2020</v>
      </c>
      <c r="F1130" t="s">
        <v>43</v>
      </c>
      <c r="G1130" t="s">
        <v>17</v>
      </c>
      <c r="H1130">
        <v>150006</v>
      </c>
      <c r="I1130">
        <v>1</v>
      </c>
      <c r="J1130">
        <v>1</v>
      </c>
      <c r="K1130">
        <v>0</v>
      </c>
      <c r="L1130">
        <v>0</v>
      </c>
      <c r="M1130" s="5">
        <f t="shared" si="69"/>
        <v>3</v>
      </c>
      <c r="N1130" s="4">
        <f t="shared" si="70"/>
        <v>0.157894736842105</v>
      </c>
      <c r="O1130" s="3">
        <f t="shared" si="71"/>
        <v>1</v>
      </c>
    </row>
    <row r="1131" spans="1:15">
      <c r="A1131">
        <f t="shared" si="68"/>
        <v>41</v>
      </c>
      <c r="B1131" s="1">
        <v>41.3797302246093</v>
      </c>
      <c r="C1131">
        <v>28</v>
      </c>
      <c r="D1131" s="2">
        <v>44069.7064684838</v>
      </c>
      <c r="E1131">
        <v>2021</v>
      </c>
      <c r="F1131" t="s">
        <v>43</v>
      </c>
      <c r="G1131" t="s">
        <v>17</v>
      </c>
      <c r="H1131">
        <v>151992</v>
      </c>
      <c r="I1131">
        <v>2</v>
      </c>
      <c r="J1131">
        <v>1</v>
      </c>
      <c r="K1131">
        <v>1</v>
      </c>
      <c r="L1131">
        <v>0</v>
      </c>
      <c r="M1131" s="5">
        <f t="shared" si="69"/>
        <v>-13</v>
      </c>
      <c r="N1131" s="4">
        <f t="shared" si="70"/>
        <v>0.464285714285714</v>
      </c>
      <c r="O1131" s="3">
        <f t="shared" si="71"/>
        <v>0</v>
      </c>
    </row>
    <row r="1132" spans="1:15">
      <c r="A1132">
        <f t="shared" si="68"/>
        <v>20</v>
      </c>
      <c r="B1132" s="1">
        <v>20.8022155761718</v>
      </c>
      <c r="C1132">
        <v>60</v>
      </c>
      <c r="D1132" s="2">
        <v>44069.7064684838</v>
      </c>
      <c r="E1132">
        <v>2020</v>
      </c>
      <c r="F1132" t="s">
        <v>43</v>
      </c>
      <c r="G1132" t="s">
        <v>17</v>
      </c>
      <c r="H1132">
        <v>151992</v>
      </c>
      <c r="I1132">
        <v>1</v>
      </c>
      <c r="J1132">
        <v>1</v>
      </c>
      <c r="K1132">
        <v>1</v>
      </c>
      <c r="L1132">
        <v>0</v>
      </c>
      <c r="M1132" s="5">
        <f t="shared" si="69"/>
        <v>40</v>
      </c>
      <c r="N1132" s="4">
        <f t="shared" si="70"/>
        <v>0.666666666666667</v>
      </c>
      <c r="O1132" s="3">
        <f t="shared" si="71"/>
        <v>0</v>
      </c>
    </row>
    <row r="1133" spans="1:15">
      <c r="A1133">
        <f t="shared" si="68"/>
        <v>15</v>
      </c>
      <c r="B1133" s="1">
        <v>15.1908988952636</v>
      </c>
      <c r="C1133">
        <v>93</v>
      </c>
      <c r="D1133" s="2">
        <v>43920.6610576042</v>
      </c>
      <c r="E1133">
        <v>2021</v>
      </c>
      <c r="F1133" t="s">
        <v>43</v>
      </c>
      <c r="G1133" t="s">
        <v>17</v>
      </c>
      <c r="H1133">
        <v>193755</v>
      </c>
      <c r="I1133">
        <v>2</v>
      </c>
      <c r="J1133">
        <v>1</v>
      </c>
      <c r="K1133">
        <v>0</v>
      </c>
      <c r="L1133">
        <v>0</v>
      </c>
      <c r="M1133" s="5">
        <f t="shared" si="69"/>
        <v>78</v>
      </c>
      <c r="N1133" s="4">
        <f t="shared" si="70"/>
        <v>0.838709677419355</v>
      </c>
      <c r="O1133" s="3">
        <f t="shared" si="71"/>
        <v>0</v>
      </c>
    </row>
    <row r="1134" spans="1:15">
      <c r="A1134">
        <f t="shared" si="68"/>
        <v>46</v>
      </c>
      <c r="B1134" s="1">
        <v>46.3235549926757</v>
      </c>
      <c r="C1134">
        <v>19</v>
      </c>
      <c r="D1134" s="2">
        <v>43920.6610576042</v>
      </c>
      <c r="E1134">
        <v>2020</v>
      </c>
      <c r="F1134" t="s">
        <v>43</v>
      </c>
      <c r="G1134" t="s">
        <v>17</v>
      </c>
      <c r="H1134">
        <v>193755</v>
      </c>
      <c r="I1134">
        <v>1</v>
      </c>
      <c r="J1134">
        <v>1</v>
      </c>
      <c r="K1134">
        <v>0</v>
      </c>
      <c r="L1134">
        <v>0</v>
      </c>
      <c r="M1134" s="5">
        <f t="shared" si="69"/>
        <v>-27</v>
      </c>
      <c r="N1134" s="4">
        <f t="shared" si="70"/>
        <v>1.42105263157895</v>
      </c>
      <c r="O1134" s="3">
        <f t="shared" si="71"/>
        <v>0</v>
      </c>
    </row>
    <row r="1135" spans="1:15">
      <c r="A1135">
        <f t="shared" si="68"/>
        <v>6</v>
      </c>
      <c r="B1135" s="1">
        <v>6.3434157371521</v>
      </c>
      <c r="C1135">
        <v>6</v>
      </c>
      <c r="D1135" s="2">
        <v>44106.052493669</v>
      </c>
      <c r="E1135">
        <v>2021</v>
      </c>
      <c r="F1135" t="s">
        <v>44</v>
      </c>
      <c r="G1135" t="s">
        <v>19</v>
      </c>
      <c r="H1135">
        <v>6588644</v>
      </c>
      <c r="I1135">
        <v>2</v>
      </c>
      <c r="J1135">
        <v>0</v>
      </c>
      <c r="K1135">
        <v>0</v>
      </c>
      <c r="L1135">
        <v>0</v>
      </c>
      <c r="M1135" s="5">
        <f t="shared" si="69"/>
        <v>0</v>
      </c>
      <c r="N1135" s="4">
        <f t="shared" si="70"/>
        <v>0</v>
      </c>
      <c r="O1135" s="3">
        <f t="shared" si="71"/>
        <v>1</v>
      </c>
    </row>
    <row r="1136" spans="1:15">
      <c r="A1136">
        <f t="shared" si="68"/>
        <v>6</v>
      </c>
      <c r="B1136" s="1">
        <v>6.3434157371521</v>
      </c>
      <c r="C1136">
        <v>3</v>
      </c>
      <c r="D1136" s="2">
        <v>44106.052493669</v>
      </c>
      <c r="E1136">
        <v>2020</v>
      </c>
      <c r="F1136" t="s">
        <v>44</v>
      </c>
      <c r="G1136" t="s">
        <v>19</v>
      </c>
      <c r="H1136">
        <v>6588644</v>
      </c>
      <c r="I1136">
        <v>1</v>
      </c>
      <c r="J1136">
        <v>0</v>
      </c>
      <c r="K1136">
        <v>0</v>
      </c>
      <c r="L1136">
        <v>0</v>
      </c>
      <c r="M1136" s="5">
        <f t="shared" si="69"/>
        <v>-3</v>
      </c>
      <c r="N1136" s="4">
        <f t="shared" si="70"/>
        <v>1</v>
      </c>
      <c r="O1136" s="3">
        <f t="shared" si="71"/>
        <v>0</v>
      </c>
    </row>
    <row r="1137" spans="1:15">
      <c r="A1137">
        <f t="shared" si="68"/>
        <v>10</v>
      </c>
      <c r="B1137" s="1">
        <v>10.9451112747192</v>
      </c>
      <c r="C1137">
        <v>93</v>
      </c>
      <c r="D1137" s="2">
        <v>44070.8858580671</v>
      </c>
      <c r="E1137">
        <v>2021</v>
      </c>
      <c r="F1137" t="s">
        <v>44</v>
      </c>
      <c r="G1137" t="s">
        <v>19</v>
      </c>
      <c r="H1137">
        <v>0</v>
      </c>
      <c r="I1137">
        <v>2</v>
      </c>
      <c r="J1137">
        <v>0</v>
      </c>
      <c r="K1137">
        <v>0</v>
      </c>
      <c r="L1137">
        <v>0</v>
      </c>
      <c r="M1137" s="5">
        <f t="shared" si="69"/>
        <v>83</v>
      </c>
      <c r="N1137" s="4">
        <f t="shared" si="70"/>
        <v>0.89247311827957</v>
      </c>
      <c r="O1137" s="3">
        <f t="shared" si="71"/>
        <v>0</v>
      </c>
    </row>
    <row r="1138" spans="1:15">
      <c r="A1138">
        <f t="shared" si="68"/>
        <v>26</v>
      </c>
      <c r="B1138" s="1">
        <v>26.3558635711669</v>
      </c>
      <c r="C1138">
        <v>19</v>
      </c>
      <c r="D1138" s="2">
        <v>44070.8858580671</v>
      </c>
      <c r="E1138">
        <v>2020</v>
      </c>
      <c r="F1138" t="s">
        <v>44</v>
      </c>
      <c r="G1138" t="s">
        <v>19</v>
      </c>
      <c r="H1138">
        <v>0</v>
      </c>
      <c r="I1138">
        <v>1</v>
      </c>
      <c r="J1138">
        <v>0</v>
      </c>
      <c r="K1138">
        <v>0</v>
      </c>
      <c r="L1138">
        <v>0</v>
      </c>
      <c r="M1138" s="5">
        <f t="shared" si="69"/>
        <v>-7</v>
      </c>
      <c r="N1138" s="4">
        <f t="shared" si="70"/>
        <v>0.368421052631579</v>
      </c>
      <c r="O1138" s="3">
        <f t="shared" si="71"/>
        <v>0</v>
      </c>
    </row>
    <row r="1139" spans="1:15">
      <c r="A1139">
        <f t="shared" si="68"/>
        <v>11</v>
      </c>
      <c r="B1139" s="1">
        <v>11.6406297683715</v>
      </c>
      <c r="C1139">
        <v>90</v>
      </c>
      <c r="D1139" s="2">
        <v>43872.9313279745</v>
      </c>
      <c r="E1139">
        <v>2021</v>
      </c>
      <c r="F1139" t="s">
        <v>44</v>
      </c>
      <c r="G1139" t="s">
        <v>23</v>
      </c>
      <c r="H1139">
        <v>0</v>
      </c>
      <c r="I1139">
        <v>2</v>
      </c>
      <c r="J1139">
        <v>0</v>
      </c>
      <c r="K1139">
        <v>1</v>
      </c>
      <c r="L1139">
        <v>0</v>
      </c>
      <c r="M1139" s="5">
        <f t="shared" si="69"/>
        <v>79</v>
      </c>
      <c r="N1139" s="4">
        <f t="shared" si="70"/>
        <v>0.877777777777778</v>
      </c>
      <c r="O1139" s="3">
        <f t="shared" si="71"/>
        <v>0</v>
      </c>
    </row>
    <row r="1140" spans="1:15">
      <c r="A1140">
        <f t="shared" si="68"/>
        <v>29</v>
      </c>
      <c r="B1140" s="1">
        <v>29.8069725036621</v>
      </c>
      <c r="C1140">
        <v>17</v>
      </c>
      <c r="D1140" s="2">
        <v>43872.9313279745</v>
      </c>
      <c r="E1140">
        <v>2020</v>
      </c>
      <c r="F1140" t="s">
        <v>44</v>
      </c>
      <c r="G1140" t="s">
        <v>23</v>
      </c>
      <c r="H1140">
        <v>0</v>
      </c>
      <c r="I1140">
        <v>1</v>
      </c>
      <c r="J1140">
        <v>0</v>
      </c>
      <c r="K1140">
        <v>1</v>
      </c>
      <c r="L1140">
        <v>0</v>
      </c>
      <c r="M1140" s="5">
        <f t="shared" si="69"/>
        <v>-12</v>
      </c>
      <c r="N1140" s="4">
        <f t="shared" si="70"/>
        <v>0.705882352941177</v>
      </c>
      <c r="O1140" s="3">
        <f t="shared" si="71"/>
        <v>0</v>
      </c>
    </row>
    <row r="1141" spans="1:15">
      <c r="A1141">
        <f t="shared" si="68"/>
        <v>6</v>
      </c>
      <c r="B1141" s="1">
        <v>6.3434157371521</v>
      </c>
      <c r="C1141">
        <v>185</v>
      </c>
      <c r="D1141" s="2">
        <v>43834.0481957523</v>
      </c>
      <c r="E1141">
        <v>2021</v>
      </c>
      <c r="F1141" t="s">
        <v>44</v>
      </c>
      <c r="G1141" t="s">
        <v>23</v>
      </c>
      <c r="H1141">
        <v>2509863</v>
      </c>
      <c r="I1141">
        <v>2</v>
      </c>
      <c r="J1141">
        <v>0</v>
      </c>
      <c r="K1141">
        <v>1</v>
      </c>
      <c r="L1141">
        <v>0</v>
      </c>
      <c r="M1141" s="5">
        <f t="shared" si="69"/>
        <v>179</v>
      </c>
      <c r="N1141" s="4">
        <f t="shared" si="70"/>
        <v>0.967567567567568</v>
      </c>
      <c r="O1141" s="3">
        <f t="shared" si="71"/>
        <v>0</v>
      </c>
    </row>
    <row r="1142" spans="1:15">
      <c r="A1142">
        <f t="shared" si="68"/>
        <v>6</v>
      </c>
      <c r="B1142" s="1">
        <v>6.3434157371521</v>
      </c>
      <c r="C1142">
        <v>5</v>
      </c>
      <c r="D1142" s="2">
        <v>43834.0481957523</v>
      </c>
      <c r="E1142">
        <v>2020</v>
      </c>
      <c r="F1142" t="s">
        <v>44</v>
      </c>
      <c r="G1142" t="s">
        <v>23</v>
      </c>
      <c r="H1142">
        <v>2509863</v>
      </c>
      <c r="I1142">
        <v>1</v>
      </c>
      <c r="J1142">
        <v>0</v>
      </c>
      <c r="K1142">
        <v>1</v>
      </c>
      <c r="L1142">
        <v>0</v>
      </c>
      <c r="M1142" s="5">
        <f t="shared" si="69"/>
        <v>-1</v>
      </c>
      <c r="N1142" s="4">
        <f t="shared" si="70"/>
        <v>0.2</v>
      </c>
      <c r="O1142" s="3">
        <f t="shared" si="71"/>
        <v>0</v>
      </c>
    </row>
    <row r="1143" spans="1:15">
      <c r="A1143">
        <f t="shared" si="68"/>
        <v>6</v>
      </c>
      <c r="B1143" s="1">
        <v>6.3434157371521</v>
      </c>
      <c r="C1143">
        <v>182</v>
      </c>
      <c r="D1143" s="2">
        <v>43495.8514930556</v>
      </c>
      <c r="E1143">
        <v>2021</v>
      </c>
      <c r="F1143" t="s">
        <v>44</v>
      </c>
      <c r="G1143" t="s">
        <v>23</v>
      </c>
      <c r="H1143">
        <v>3047093</v>
      </c>
      <c r="I1143">
        <v>3</v>
      </c>
      <c r="J1143">
        <v>1</v>
      </c>
      <c r="K1143">
        <v>1</v>
      </c>
      <c r="L1143">
        <v>0</v>
      </c>
      <c r="M1143" s="5">
        <f t="shared" si="69"/>
        <v>176</v>
      </c>
      <c r="N1143" s="4">
        <f t="shared" si="70"/>
        <v>0.967032967032967</v>
      </c>
      <c r="O1143" s="3">
        <f t="shared" si="71"/>
        <v>0</v>
      </c>
    </row>
    <row r="1144" spans="1:15">
      <c r="A1144">
        <f t="shared" si="68"/>
        <v>6</v>
      </c>
      <c r="B1144" s="1">
        <v>6.3434157371521</v>
      </c>
      <c r="C1144">
        <v>99</v>
      </c>
      <c r="D1144" s="2">
        <v>44070.8858586806</v>
      </c>
      <c r="E1144">
        <v>2021</v>
      </c>
      <c r="F1144" t="s">
        <v>44</v>
      </c>
      <c r="G1144" t="s">
        <v>24</v>
      </c>
      <c r="H1144">
        <v>19214102</v>
      </c>
      <c r="I1144">
        <v>2</v>
      </c>
      <c r="J1144">
        <v>0</v>
      </c>
      <c r="K1144">
        <v>0</v>
      </c>
      <c r="L1144">
        <v>0</v>
      </c>
      <c r="M1144" s="5">
        <f t="shared" si="69"/>
        <v>93</v>
      </c>
      <c r="N1144" s="4">
        <f t="shared" si="70"/>
        <v>0.939393939393939</v>
      </c>
      <c r="O1144" s="3">
        <f t="shared" si="71"/>
        <v>0</v>
      </c>
    </row>
    <row r="1145" spans="1:15">
      <c r="A1145">
        <f t="shared" si="68"/>
        <v>6</v>
      </c>
      <c r="B1145" s="1">
        <v>6.3434157371521</v>
      </c>
      <c r="C1145">
        <v>2</v>
      </c>
      <c r="D1145" s="2">
        <v>44222.7641502315</v>
      </c>
      <c r="E1145">
        <v>2021</v>
      </c>
      <c r="F1145" t="s">
        <v>44</v>
      </c>
      <c r="G1145" t="s">
        <v>16</v>
      </c>
      <c r="H1145">
        <v>8504270</v>
      </c>
      <c r="I1145">
        <v>1</v>
      </c>
      <c r="J1145">
        <v>0</v>
      </c>
      <c r="K1145">
        <v>0</v>
      </c>
      <c r="L1145">
        <v>0</v>
      </c>
      <c r="M1145" s="5">
        <f t="shared" si="69"/>
        <v>-4</v>
      </c>
      <c r="N1145" s="4">
        <f t="shared" si="70"/>
        <v>2</v>
      </c>
      <c r="O1145" s="3">
        <f t="shared" si="71"/>
        <v>0</v>
      </c>
    </row>
    <row r="1146" spans="1:15">
      <c r="A1146">
        <f t="shared" si="68"/>
        <v>6</v>
      </c>
      <c r="B1146" s="1">
        <v>6.3434157371521</v>
      </c>
      <c r="C1146">
        <v>2</v>
      </c>
      <c r="D1146" s="2">
        <v>44222.7641500347</v>
      </c>
      <c r="E1146">
        <v>2021</v>
      </c>
      <c r="F1146" t="s">
        <v>44</v>
      </c>
      <c r="G1146" t="s">
        <v>16</v>
      </c>
      <c r="H1146">
        <v>17537072</v>
      </c>
      <c r="I1146">
        <v>1</v>
      </c>
      <c r="J1146">
        <v>0</v>
      </c>
      <c r="K1146">
        <v>0</v>
      </c>
      <c r="L1146">
        <v>0</v>
      </c>
      <c r="M1146" s="5">
        <f t="shared" si="69"/>
        <v>-4</v>
      </c>
      <c r="N1146" s="4">
        <f t="shared" si="70"/>
        <v>2</v>
      </c>
      <c r="O1146" s="3">
        <f t="shared" si="71"/>
        <v>0</v>
      </c>
    </row>
    <row r="1147" spans="1:15">
      <c r="A1147">
        <f t="shared" si="68"/>
        <v>6</v>
      </c>
      <c r="B1147" s="1">
        <v>6.3434157371521</v>
      </c>
      <c r="C1147">
        <v>16</v>
      </c>
      <c r="D1147" s="2">
        <v>44222.7641495023</v>
      </c>
      <c r="E1147">
        <v>2021</v>
      </c>
      <c r="F1147" t="s">
        <v>44</v>
      </c>
      <c r="G1147" t="s">
        <v>16</v>
      </c>
      <c r="H1147">
        <v>3910331</v>
      </c>
      <c r="I1147">
        <v>1</v>
      </c>
      <c r="J1147">
        <v>0</v>
      </c>
      <c r="K1147">
        <v>0</v>
      </c>
      <c r="L1147">
        <v>0</v>
      </c>
      <c r="M1147" s="5">
        <f t="shared" si="69"/>
        <v>10</v>
      </c>
      <c r="N1147" s="4">
        <f t="shared" si="70"/>
        <v>0.625</v>
      </c>
      <c r="O1147" s="3">
        <f t="shared" si="71"/>
        <v>0</v>
      </c>
    </row>
    <row r="1148" spans="1:15">
      <c r="A1148">
        <f t="shared" si="68"/>
        <v>6</v>
      </c>
      <c r="B1148" s="1">
        <v>6.3434157371521</v>
      </c>
      <c r="C1148">
        <v>4</v>
      </c>
      <c r="D1148" s="2">
        <v>44106.0524830208</v>
      </c>
      <c r="E1148">
        <v>2021</v>
      </c>
      <c r="F1148" t="s">
        <v>44</v>
      </c>
      <c r="G1148" t="s">
        <v>16</v>
      </c>
      <c r="H1148">
        <v>2186591</v>
      </c>
      <c r="I1148">
        <v>2</v>
      </c>
      <c r="J1148">
        <v>0</v>
      </c>
      <c r="K1148">
        <v>0</v>
      </c>
      <c r="L1148">
        <v>0</v>
      </c>
      <c r="M1148" s="5">
        <f t="shared" si="69"/>
        <v>-2</v>
      </c>
      <c r="N1148" s="4">
        <f t="shared" si="70"/>
        <v>0.5</v>
      </c>
      <c r="O1148" s="3">
        <f t="shared" si="71"/>
        <v>0</v>
      </c>
    </row>
    <row r="1149" spans="1:15">
      <c r="A1149">
        <f t="shared" si="68"/>
        <v>6</v>
      </c>
      <c r="B1149" s="1">
        <v>6.3434157371521</v>
      </c>
      <c r="C1149">
        <v>2</v>
      </c>
      <c r="D1149" s="2">
        <v>44222.7641540856</v>
      </c>
      <c r="E1149">
        <v>2021</v>
      </c>
      <c r="F1149" t="s">
        <v>44</v>
      </c>
      <c r="G1149" t="s">
        <v>17</v>
      </c>
      <c r="H1149">
        <v>1404835</v>
      </c>
      <c r="I1149">
        <v>1</v>
      </c>
      <c r="J1149">
        <v>0</v>
      </c>
      <c r="K1149">
        <v>0</v>
      </c>
      <c r="L1149">
        <v>0</v>
      </c>
      <c r="M1149" s="5">
        <f t="shared" si="69"/>
        <v>-4</v>
      </c>
      <c r="N1149" s="4">
        <f t="shared" si="70"/>
        <v>2</v>
      </c>
      <c r="O1149" s="3">
        <f t="shared" si="71"/>
        <v>0</v>
      </c>
    </row>
    <row r="1150" spans="1:15">
      <c r="A1150">
        <f t="shared" si="68"/>
        <v>6</v>
      </c>
      <c r="B1150" s="1">
        <v>6.3434157371521</v>
      </c>
      <c r="C1150">
        <v>8</v>
      </c>
      <c r="D1150" s="2">
        <v>44176.1090241088</v>
      </c>
      <c r="E1150">
        <v>2021</v>
      </c>
      <c r="F1150" t="s">
        <v>44</v>
      </c>
      <c r="G1150" t="s">
        <v>17</v>
      </c>
      <c r="H1150">
        <v>546193</v>
      </c>
      <c r="I1150">
        <v>2</v>
      </c>
      <c r="J1150">
        <v>0</v>
      </c>
      <c r="K1150">
        <v>0</v>
      </c>
      <c r="L1150">
        <v>0</v>
      </c>
      <c r="M1150" s="5">
        <f t="shared" si="69"/>
        <v>2</v>
      </c>
      <c r="N1150" s="4">
        <f t="shared" si="70"/>
        <v>0.25</v>
      </c>
      <c r="O1150" s="3">
        <f t="shared" si="71"/>
        <v>0</v>
      </c>
    </row>
    <row r="1151" spans="1:15">
      <c r="A1151">
        <f t="shared" si="68"/>
        <v>6</v>
      </c>
      <c r="B1151" s="1">
        <v>6.3434157371521</v>
      </c>
      <c r="C1151">
        <v>4</v>
      </c>
      <c r="D1151" s="2">
        <v>44176.1090241088</v>
      </c>
      <c r="E1151">
        <v>2020</v>
      </c>
      <c r="F1151" t="s">
        <v>44</v>
      </c>
      <c r="G1151" t="s">
        <v>17</v>
      </c>
      <c r="H1151">
        <v>546193</v>
      </c>
      <c r="I1151">
        <v>1</v>
      </c>
      <c r="J1151">
        <v>0</v>
      </c>
      <c r="K1151">
        <v>0</v>
      </c>
      <c r="L1151">
        <v>0</v>
      </c>
      <c r="M1151" s="5">
        <f t="shared" si="69"/>
        <v>-2</v>
      </c>
      <c r="N1151" s="4">
        <f t="shared" si="70"/>
        <v>0.5</v>
      </c>
      <c r="O1151" s="3">
        <f t="shared" si="71"/>
        <v>0</v>
      </c>
    </row>
    <row r="1152" spans="1:15">
      <c r="A1152">
        <f t="shared" si="68"/>
        <v>6</v>
      </c>
      <c r="B1152" s="1">
        <v>6.3434157371521</v>
      </c>
      <c r="C1152">
        <v>8</v>
      </c>
      <c r="D1152" s="2">
        <v>44155.8913489931</v>
      </c>
      <c r="E1152">
        <v>2021</v>
      </c>
      <c r="F1152" t="s">
        <v>44</v>
      </c>
      <c r="G1152" t="s">
        <v>17</v>
      </c>
      <c r="H1152">
        <v>502102</v>
      </c>
      <c r="I1152">
        <v>2</v>
      </c>
      <c r="J1152">
        <v>1</v>
      </c>
      <c r="K1152">
        <v>0</v>
      </c>
      <c r="L1152">
        <v>0</v>
      </c>
      <c r="M1152" s="5">
        <f t="shared" si="69"/>
        <v>2</v>
      </c>
      <c r="N1152" s="4">
        <f t="shared" si="70"/>
        <v>0.25</v>
      </c>
      <c r="O1152" s="3">
        <f t="shared" si="71"/>
        <v>0</v>
      </c>
    </row>
    <row r="1153" spans="1:15">
      <c r="A1153">
        <f t="shared" si="68"/>
        <v>6</v>
      </c>
      <c r="B1153" s="1">
        <v>6.3434157371521</v>
      </c>
      <c r="C1153">
        <v>2</v>
      </c>
      <c r="D1153" s="2">
        <v>44155.8913489931</v>
      </c>
      <c r="E1153">
        <v>2020</v>
      </c>
      <c r="F1153" t="s">
        <v>44</v>
      </c>
      <c r="G1153" t="s">
        <v>17</v>
      </c>
      <c r="H1153">
        <v>502102</v>
      </c>
      <c r="I1153">
        <v>1</v>
      </c>
      <c r="J1153">
        <v>1</v>
      </c>
      <c r="K1153">
        <v>0</v>
      </c>
      <c r="L1153">
        <v>0</v>
      </c>
      <c r="M1153" s="5">
        <f t="shared" si="69"/>
        <v>-4</v>
      </c>
      <c r="N1153" s="4">
        <f t="shared" si="70"/>
        <v>2</v>
      </c>
      <c r="O1153" s="3">
        <f t="shared" si="71"/>
        <v>0</v>
      </c>
    </row>
    <row r="1154" spans="1:15">
      <c r="A1154">
        <f t="shared" si="68"/>
        <v>6</v>
      </c>
      <c r="B1154" s="1">
        <v>6.3434157371521</v>
      </c>
      <c r="C1154">
        <v>114</v>
      </c>
      <c r="D1154" s="2">
        <v>43390.0243373032</v>
      </c>
      <c r="E1154">
        <v>2021</v>
      </c>
      <c r="F1154" t="s">
        <v>44</v>
      </c>
      <c r="G1154" t="s">
        <v>25</v>
      </c>
      <c r="H1154">
        <v>1963560</v>
      </c>
      <c r="I1154">
        <v>4</v>
      </c>
      <c r="J1154">
        <v>1</v>
      </c>
      <c r="K1154">
        <v>0</v>
      </c>
      <c r="L1154">
        <v>0</v>
      </c>
      <c r="M1154" s="5">
        <f t="shared" si="69"/>
        <v>108</v>
      </c>
      <c r="N1154" s="4">
        <f t="shared" si="70"/>
        <v>0.947368421052632</v>
      </c>
      <c r="O1154" s="3">
        <f t="shared" si="71"/>
        <v>0</v>
      </c>
    </row>
    <row r="1155" spans="1:15">
      <c r="A1155">
        <f t="shared" ref="A1155:A1218" si="72">INT(B1155)</f>
        <v>6</v>
      </c>
      <c r="B1155" s="1">
        <v>6.3434157371521</v>
      </c>
      <c r="C1155">
        <v>2</v>
      </c>
      <c r="D1155" s="2">
        <v>44222.7641500347</v>
      </c>
      <c r="E1155">
        <v>2021</v>
      </c>
      <c r="F1155" t="s">
        <v>45</v>
      </c>
      <c r="G1155" t="s">
        <v>16</v>
      </c>
      <c r="H1155">
        <v>17537072</v>
      </c>
      <c r="I1155">
        <v>1</v>
      </c>
      <c r="J1155">
        <v>0</v>
      </c>
      <c r="K1155">
        <v>0</v>
      </c>
      <c r="L1155">
        <v>0</v>
      </c>
      <c r="M1155" s="5">
        <f t="shared" ref="M1155:M1218" si="73">C1155-A1155</f>
        <v>-4</v>
      </c>
      <c r="N1155" s="4">
        <f t="shared" ref="N1155:N1218" si="74">ABS(C1155-A1155)/C1155</f>
        <v>2</v>
      </c>
      <c r="O1155" s="3">
        <f t="shared" ref="O1155:O1218" si="75">IF(N1155*100&lt;20,1,0)</f>
        <v>0</v>
      </c>
    </row>
    <row r="1156" spans="1:15">
      <c r="A1156">
        <f t="shared" si="72"/>
        <v>6</v>
      </c>
      <c r="B1156" s="1">
        <v>6.3434157371521</v>
      </c>
      <c r="C1156">
        <v>2</v>
      </c>
      <c r="D1156" s="2">
        <v>44222.7641500347</v>
      </c>
      <c r="E1156">
        <v>2021</v>
      </c>
      <c r="F1156" t="s">
        <v>46</v>
      </c>
      <c r="G1156" t="s">
        <v>16</v>
      </c>
      <c r="H1156">
        <v>17537072</v>
      </c>
      <c r="I1156">
        <v>1</v>
      </c>
      <c r="J1156">
        <v>0</v>
      </c>
      <c r="K1156">
        <v>0</v>
      </c>
      <c r="L1156">
        <v>0</v>
      </c>
      <c r="M1156" s="5">
        <f t="shared" si="73"/>
        <v>-4</v>
      </c>
      <c r="N1156" s="4">
        <f t="shared" si="74"/>
        <v>2</v>
      </c>
      <c r="O1156" s="3">
        <f t="shared" si="75"/>
        <v>0</v>
      </c>
    </row>
    <row r="1157" spans="1:15">
      <c r="A1157">
        <f t="shared" si="72"/>
        <v>6</v>
      </c>
      <c r="B1157" s="1">
        <v>6.3434157371521</v>
      </c>
      <c r="C1157">
        <v>2</v>
      </c>
      <c r="D1157" s="2">
        <v>44222.7641584491</v>
      </c>
      <c r="E1157">
        <v>2021</v>
      </c>
      <c r="F1157" t="s">
        <v>46</v>
      </c>
      <c r="G1157" t="s">
        <v>17</v>
      </c>
      <c r="H1157">
        <v>419654</v>
      </c>
      <c r="I1157">
        <v>1</v>
      </c>
      <c r="J1157">
        <v>0</v>
      </c>
      <c r="K1157">
        <v>0</v>
      </c>
      <c r="L1157">
        <v>0</v>
      </c>
      <c r="M1157" s="5">
        <f t="shared" si="73"/>
        <v>-4</v>
      </c>
      <c r="N1157" s="4">
        <f t="shared" si="74"/>
        <v>2</v>
      </c>
      <c r="O1157" s="3">
        <f t="shared" si="75"/>
        <v>0</v>
      </c>
    </row>
    <row r="1158" spans="1:15">
      <c r="A1158">
        <f t="shared" si="72"/>
        <v>6</v>
      </c>
      <c r="B1158" s="1">
        <v>6.3434157371521</v>
      </c>
      <c r="C1158">
        <v>6</v>
      </c>
      <c r="D1158" s="2">
        <v>44153.772803125</v>
      </c>
      <c r="E1158">
        <v>2021</v>
      </c>
      <c r="F1158" t="s">
        <v>46</v>
      </c>
      <c r="G1158" t="s">
        <v>17</v>
      </c>
      <c r="H1158">
        <v>485145</v>
      </c>
      <c r="I1158">
        <v>2</v>
      </c>
      <c r="J1158">
        <v>1</v>
      </c>
      <c r="K1158">
        <v>0</v>
      </c>
      <c r="L1158">
        <v>0</v>
      </c>
      <c r="M1158" s="5">
        <f t="shared" si="73"/>
        <v>0</v>
      </c>
      <c r="N1158" s="4">
        <f t="shared" si="74"/>
        <v>0</v>
      </c>
      <c r="O1158" s="3">
        <f t="shared" si="75"/>
        <v>1</v>
      </c>
    </row>
    <row r="1159" spans="1:15">
      <c r="A1159">
        <f t="shared" si="72"/>
        <v>6</v>
      </c>
      <c r="B1159" s="1">
        <v>6.3434157371521</v>
      </c>
      <c r="C1159">
        <v>4</v>
      </c>
      <c r="D1159" s="2">
        <v>44153.772803125</v>
      </c>
      <c r="E1159">
        <v>2020</v>
      </c>
      <c r="F1159" t="s">
        <v>46</v>
      </c>
      <c r="G1159" t="s">
        <v>17</v>
      </c>
      <c r="H1159">
        <v>485145</v>
      </c>
      <c r="I1159">
        <v>1</v>
      </c>
      <c r="J1159">
        <v>1</v>
      </c>
      <c r="K1159">
        <v>0</v>
      </c>
      <c r="L1159">
        <v>0</v>
      </c>
      <c r="M1159" s="5">
        <f t="shared" si="73"/>
        <v>-2</v>
      </c>
      <c r="N1159" s="4">
        <f t="shared" si="74"/>
        <v>0.5</v>
      </c>
      <c r="O1159" s="3">
        <f t="shared" si="75"/>
        <v>0</v>
      </c>
    </row>
    <row r="1160" spans="1:15">
      <c r="A1160">
        <f t="shared" si="72"/>
        <v>6</v>
      </c>
      <c r="B1160" s="1">
        <v>6.3434157371521</v>
      </c>
      <c r="C1160">
        <v>66</v>
      </c>
      <c r="D1160" s="2">
        <v>43973.858194294</v>
      </c>
      <c r="E1160">
        <v>2021</v>
      </c>
      <c r="F1160" t="s">
        <v>47</v>
      </c>
      <c r="G1160" t="s">
        <v>17</v>
      </c>
      <c r="H1160">
        <v>3261404</v>
      </c>
      <c r="I1160">
        <v>2</v>
      </c>
      <c r="J1160">
        <v>1</v>
      </c>
      <c r="K1160">
        <v>1</v>
      </c>
      <c r="L1160">
        <v>0</v>
      </c>
      <c r="M1160" s="5">
        <f t="shared" si="73"/>
        <v>60</v>
      </c>
      <c r="N1160" s="4">
        <f t="shared" si="74"/>
        <v>0.909090909090909</v>
      </c>
      <c r="O1160" s="3">
        <f t="shared" si="75"/>
        <v>0</v>
      </c>
    </row>
    <row r="1161" spans="1:15">
      <c r="A1161">
        <f t="shared" si="72"/>
        <v>26</v>
      </c>
      <c r="B1161" s="1">
        <v>26.603982925415</v>
      </c>
      <c r="C1161">
        <v>52</v>
      </c>
      <c r="D1161" s="2">
        <v>44075.7705783218</v>
      </c>
      <c r="E1161">
        <v>2021</v>
      </c>
      <c r="F1161" t="s">
        <v>48</v>
      </c>
      <c r="G1161" t="s">
        <v>16</v>
      </c>
      <c r="H1161">
        <v>152307</v>
      </c>
      <c r="I1161">
        <v>2</v>
      </c>
      <c r="J1161">
        <v>1</v>
      </c>
      <c r="K1161">
        <v>1</v>
      </c>
      <c r="L1161">
        <v>0</v>
      </c>
      <c r="M1161" s="5">
        <f t="shared" si="73"/>
        <v>26</v>
      </c>
      <c r="N1161" s="4">
        <f t="shared" si="74"/>
        <v>0.5</v>
      </c>
      <c r="O1161" s="3">
        <f t="shared" si="75"/>
        <v>0</v>
      </c>
    </row>
    <row r="1162" spans="1:15">
      <c r="A1162">
        <f t="shared" si="72"/>
        <v>33</v>
      </c>
      <c r="B1162" s="1">
        <v>33.7535133361816</v>
      </c>
      <c r="C1162">
        <v>75</v>
      </c>
      <c r="D1162" s="2">
        <v>44075.7705783218</v>
      </c>
      <c r="E1162">
        <v>2020</v>
      </c>
      <c r="F1162" t="s">
        <v>48</v>
      </c>
      <c r="G1162" t="s">
        <v>16</v>
      </c>
      <c r="H1162">
        <v>152307</v>
      </c>
      <c r="I1162">
        <v>1</v>
      </c>
      <c r="J1162">
        <v>1</v>
      </c>
      <c r="K1162">
        <v>1</v>
      </c>
      <c r="L1162">
        <v>0</v>
      </c>
      <c r="M1162" s="5">
        <f t="shared" si="73"/>
        <v>42</v>
      </c>
      <c r="N1162" s="4">
        <f t="shared" si="74"/>
        <v>0.56</v>
      </c>
      <c r="O1162" s="3">
        <f t="shared" si="75"/>
        <v>0</v>
      </c>
    </row>
    <row r="1163" spans="1:15">
      <c r="A1163">
        <f t="shared" si="72"/>
        <v>6</v>
      </c>
      <c r="B1163" s="1">
        <v>6.3434157371521</v>
      </c>
      <c r="C1163">
        <v>1</v>
      </c>
      <c r="D1163" s="2">
        <v>44196.7329197106</v>
      </c>
      <c r="E1163">
        <v>2021</v>
      </c>
      <c r="F1163" t="s">
        <v>48</v>
      </c>
      <c r="G1163" t="s">
        <v>17</v>
      </c>
      <c r="H1163">
        <v>321518</v>
      </c>
      <c r="I1163">
        <v>2</v>
      </c>
      <c r="J1163">
        <v>0</v>
      </c>
      <c r="K1163">
        <v>0</v>
      </c>
      <c r="L1163">
        <v>0</v>
      </c>
      <c r="M1163" s="5">
        <f t="shared" si="73"/>
        <v>-5</v>
      </c>
      <c r="N1163" s="4">
        <f t="shared" si="74"/>
        <v>5</v>
      </c>
      <c r="O1163" s="3">
        <f t="shared" si="75"/>
        <v>0</v>
      </c>
    </row>
    <row r="1164" spans="1:15">
      <c r="A1164">
        <f t="shared" si="72"/>
        <v>6</v>
      </c>
      <c r="B1164" s="1">
        <v>6.3434157371521</v>
      </c>
      <c r="C1164">
        <v>362</v>
      </c>
      <c r="D1164" s="2">
        <v>43706.9847453704</v>
      </c>
      <c r="E1164">
        <v>2021</v>
      </c>
      <c r="F1164" t="s">
        <v>49</v>
      </c>
      <c r="G1164" t="s">
        <v>16</v>
      </c>
      <c r="H1164">
        <v>358754</v>
      </c>
      <c r="I1164">
        <v>3</v>
      </c>
      <c r="J1164">
        <v>1</v>
      </c>
      <c r="K1164">
        <v>1</v>
      </c>
      <c r="L1164">
        <v>0</v>
      </c>
      <c r="M1164" s="5">
        <f t="shared" si="73"/>
        <v>356</v>
      </c>
      <c r="N1164" s="4">
        <f t="shared" si="74"/>
        <v>0.983425414364641</v>
      </c>
      <c r="O1164" s="3">
        <f t="shared" si="75"/>
        <v>0</v>
      </c>
    </row>
    <row r="1165" spans="1:15">
      <c r="A1165">
        <f t="shared" si="72"/>
        <v>6</v>
      </c>
      <c r="B1165" s="1">
        <v>6.3434157371521</v>
      </c>
      <c r="C1165">
        <v>2</v>
      </c>
      <c r="D1165" s="2">
        <v>44174.8339801736</v>
      </c>
      <c r="E1165">
        <v>2021</v>
      </c>
      <c r="F1165" t="s">
        <v>49</v>
      </c>
      <c r="G1165" t="s">
        <v>17</v>
      </c>
      <c r="H1165">
        <v>610644</v>
      </c>
      <c r="I1165">
        <v>2</v>
      </c>
      <c r="J1165">
        <v>0</v>
      </c>
      <c r="K1165">
        <v>0</v>
      </c>
      <c r="L1165">
        <v>0</v>
      </c>
      <c r="M1165" s="5">
        <f t="shared" si="73"/>
        <v>-4</v>
      </c>
      <c r="N1165" s="4">
        <f t="shared" si="74"/>
        <v>2</v>
      </c>
      <c r="O1165" s="3">
        <f t="shared" si="75"/>
        <v>0</v>
      </c>
    </row>
    <row r="1166" spans="1:15">
      <c r="A1166">
        <f t="shared" si="72"/>
        <v>6</v>
      </c>
      <c r="B1166" s="1">
        <v>6.3434157371521</v>
      </c>
      <c r="C1166">
        <v>6</v>
      </c>
      <c r="D1166" s="2">
        <v>44174.8339801736</v>
      </c>
      <c r="E1166">
        <v>2020</v>
      </c>
      <c r="F1166" t="s">
        <v>49</v>
      </c>
      <c r="G1166" t="s">
        <v>17</v>
      </c>
      <c r="H1166">
        <v>610644</v>
      </c>
      <c r="I1166">
        <v>1</v>
      </c>
      <c r="J1166">
        <v>0</v>
      </c>
      <c r="K1166">
        <v>0</v>
      </c>
      <c r="L1166">
        <v>0</v>
      </c>
      <c r="M1166" s="5">
        <f t="shared" si="73"/>
        <v>0</v>
      </c>
      <c r="N1166" s="4">
        <f t="shared" si="74"/>
        <v>0</v>
      </c>
      <c r="O1166" s="3">
        <f t="shared" si="75"/>
        <v>1</v>
      </c>
    </row>
    <row r="1167" spans="1:15">
      <c r="A1167">
        <f t="shared" si="72"/>
        <v>18</v>
      </c>
      <c r="B1167" s="1">
        <v>18.9512100219726</v>
      </c>
      <c r="C1167">
        <v>22</v>
      </c>
      <c r="D1167" s="2">
        <v>43230.0210893519</v>
      </c>
      <c r="E1167">
        <v>2021</v>
      </c>
      <c r="F1167" t="s">
        <v>50</v>
      </c>
      <c r="G1167" t="s">
        <v>23</v>
      </c>
      <c r="H1167">
        <v>0</v>
      </c>
      <c r="I1167">
        <v>4</v>
      </c>
      <c r="J1167">
        <v>1</v>
      </c>
      <c r="K1167">
        <v>1</v>
      </c>
      <c r="L1167">
        <v>0</v>
      </c>
      <c r="M1167" s="5">
        <f t="shared" si="73"/>
        <v>4</v>
      </c>
      <c r="N1167" s="4">
        <f t="shared" si="74"/>
        <v>0.181818181818182</v>
      </c>
      <c r="O1167" s="3">
        <f t="shared" si="75"/>
        <v>1</v>
      </c>
    </row>
    <row r="1168" spans="1:15">
      <c r="A1168">
        <f t="shared" si="72"/>
        <v>6</v>
      </c>
      <c r="B1168" s="1">
        <v>6.3434157371521</v>
      </c>
      <c r="C1168">
        <v>2</v>
      </c>
      <c r="D1168" s="2">
        <v>44222.7641502315</v>
      </c>
      <c r="E1168">
        <v>2021</v>
      </c>
      <c r="F1168" t="s">
        <v>50</v>
      </c>
      <c r="G1168" t="s">
        <v>16</v>
      </c>
      <c r="H1168">
        <v>8504270</v>
      </c>
      <c r="I1168">
        <v>1</v>
      </c>
      <c r="J1168">
        <v>0</v>
      </c>
      <c r="K1168">
        <v>0</v>
      </c>
      <c r="L1168">
        <v>0</v>
      </c>
      <c r="M1168" s="5">
        <f t="shared" si="73"/>
        <v>-4</v>
      </c>
      <c r="N1168" s="4">
        <f t="shared" si="74"/>
        <v>2</v>
      </c>
      <c r="O1168" s="3">
        <f t="shared" si="75"/>
        <v>0</v>
      </c>
    </row>
    <row r="1169" spans="1:15">
      <c r="A1169">
        <f t="shared" si="72"/>
        <v>6</v>
      </c>
      <c r="B1169" s="1">
        <v>6.3434157371521</v>
      </c>
      <c r="C1169">
        <v>214</v>
      </c>
      <c r="D1169" s="2">
        <v>43644.7569744213</v>
      </c>
      <c r="E1169">
        <v>2021</v>
      </c>
      <c r="F1169" t="s">
        <v>50</v>
      </c>
      <c r="G1169" t="s">
        <v>17</v>
      </c>
      <c r="H1169">
        <v>9568800</v>
      </c>
      <c r="I1169">
        <v>3</v>
      </c>
      <c r="J1169">
        <v>0</v>
      </c>
      <c r="K1169">
        <v>1</v>
      </c>
      <c r="L1169">
        <v>0</v>
      </c>
      <c r="M1169" s="5">
        <f t="shared" si="73"/>
        <v>208</v>
      </c>
      <c r="N1169" s="4">
        <f t="shared" si="74"/>
        <v>0.97196261682243</v>
      </c>
      <c r="O1169" s="3">
        <f t="shared" si="75"/>
        <v>0</v>
      </c>
    </row>
    <row r="1170" spans="1:15">
      <c r="A1170">
        <f t="shared" si="72"/>
        <v>6</v>
      </c>
      <c r="B1170" s="1">
        <v>6.3434157371521</v>
      </c>
      <c r="C1170">
        <v>73</v>
      </c>
      <c r="D1170" s="2">
        <v>43644.7569744213</v>
      </c>
      <c r="E1170">
        <v>2020</v>
      </c>
      <c r="F1170" t="s">
        <v>50</v>
      </c>
      <c r="G1170" t="s">
        <v>17</v>
      </c>
      <c r="H1170">
        <v>9568800</v>
      </c>
      <c r="I1170">
        <v>2</v>
      </c>
      <c r="J1170">
        <v>0</v>
      </c>
      <c r="K1170">
        <v>1</v>
      </c>
      <c r="L1170">
        <v>0</v>
      </c>
      <c r="M1170" s="5">
        <f t="shared" si="73"/>
        <v>67</v>
      </c>
      <c r="N1170" s="4">
        <f t="shared" si="74"/>
        <v>0.917808219178082</v>
      </c>
      <c r="O1170" s="3">
        <f t="shared" si="75"/>
        <v>0</v>
      </c>
    </row>
    <row r="1171" spans="1:15">
      <c r="A1171">
        <f t="shared" si="72"/>
        <v>22</v>
      </c>
      <c r="B1171" s="1">
        <v>22.7752227783203</v>
      </c>
      <c r="C1171">
        <v>1</v>
      </c>
      <c r="D1171" s="2">
        <v>42899.0107960648</v>
      </c>
      <c r="E1171">
        <v>2020</v>
      </c>
      <c r="F1171" t="s">
        <v>51</v>
      </c>
      <c r="G1171" t="s">
        <v>32</v>
      </c>
      <c r="H1171">
        <v>60201</v>
      </c>
      <c r="I1171">
        <v>4</v>
      </c>
      <c r="J1171">
        <v>0</v>
      </c>
      <c r="K1171">
        <v>0</v>
      </c>
      <c r="L1171">
        <v>0</v>
      </c>
      <c r="M1171" s="5">
        <f t="shared" si="73"/>
        <v>-21</v>
      </c>
      <c r="N1171" s="4">
        <f t="shared" si="74"/>
        <v>21</v>
      </c>
      <c r="O1171" s="3">
        <f t="shared" si="75"/>
        <v>0</v>
      </c>
    </row>
    <row r="1172" spans="1:15">
      <c r="A1172">
        <f t="shared" si="72"/>
        <v>11</v>
      </c>
      <c r="B1172" s="1">
        <v>11.5639429092407</v>
      </c>
      <c r="C1172">
        <v>4</v>
      </c>
      <c r="D1172" s="2">
        <v>42899.0107960648</v>
      </c>
      <c r="E1172">
        <v>2019</v>
      </c>
      <c r="F1172" t="s">
        <v>51</v>
      </c>
      <c r="G1172" t="s">
        <v>32</v>
      </c>
      <c r="H1172">
        <v>60201</v>
      </c>
      <c r="I1172">
        <v>3</v>
      </c>
      <c r="J1172">
        <v>0</v>
      </c>
      <c r="K1172">
        <v>0</v>
      </c>
      <c r="L1172">
        <v>0</v>
      </c>
      <c r="M1172" s="5">
        <f t="shared" si="73"/>
        <v>-7</v>
      </c>
      <c r="N1172" s="4">
        <f t="shared" si="74"/>
        <v>1.75</v>
      </c>
      <c r="O1172" s="3">
        <f t="shared" si="75"/>
        <v>0</v>
      </c>
    </row>
    <row r="1173" spans="1:15">
      <c r="A1173">
        <f t="shared" si="72"/>
        <v>6</v>
      </c>
      <c r="B1173" s="1">
        <v>6.7666540145874</v>
      </c>
      <c r="C1173">
        <v>2</v>
      </c>
      <c r="D1173" s="2">
        <v>42899.0107960648</v>
      </c>
      <c r="E1173">
        <v>2018</v>
      </c>
      <c r="F1173" t="s">
        <v>51</v>
      </c>
      <c r="G1173" t="s">
        <v>32</v>
      </c>
      <c r="H1173">
        <v>60201</v>
      </c>
      <c r="I1173">
        <v>2</v>
      </c>
      <c r="J1173">
        <v>0</v>
      </c>
      <c r="K1173">
        <v>0</v>
      </c>
      <c r="L1173">
        <v>0</v>
      </c>
      <c r="M1173" s="5">
        <f t="shared" si="73"/>
        <v>-4</v>
      </c>
      <c r="N1173" s="4">
        <f t="shared" si="74"/>
        <v>2</v>
      </c>
      <c r="O1173" s="3">
        <f t="shared" si="75"/>
        <v>0</v>
      </c>
    </row>
    <row r="1174" spans="1:15">
      <c r="A1174">
        <f t="shared" si="72"/>
        <v>6</v>
      </c>
      <c r="B1174" s="1">
        <v>6.3434157371521</v>
      </c>
      <c r="C1174">
        <v>148</v>
      </c>
      <c r="D1174" s="2">
        <v>42899.0107960648</v>
      </c>
      <c r="E1174">
        <v>2017</v>
      </c>
      <c r="F1174" t="s">
        <v>51</v>
      </c>
      <c r="G1174" t="s">
        <v>32</v>
      </c>
      <c r="H1174">
        <v>60201</v>
      </c>
      <c r="I1174">
        <v>1</v>
      </c>
      <c r="J1174">
        <v>0</v>
      </c>
      <c r="K1174">
        <v>0</v>
      </c>
      <c r="L1174">
        <v>0</v>
      </c>
      <c r="M1174" s="5">
        <f t="shared" si="73"/>
        <v>142</v>
      </c>
      <c r="N1174" s="4">
        <f t="shared" si="74"/>
        <v>0.959459459459459</v>
      </c>
      <c r="O1174" s="3">
        <f t="shared" si="75"/>
        <v>0</v>
      </c>
    </row>
    <row r="1175" spans="1:15">
      <c r="A1175">
        <f t="shared" si="72"/>
        <v>26</v>
      </c>
      <c r="B1175" s="1">
        <v>26.3333778381347</v>
      </c>
      <c r="C1175">
        <v>13</v>
      </c>
      <c r="D1175" s="2">
        <v>40402.7916666667</v>
      </c>
      <c r="E1175">
        <v>2020</v>
      </c>
      <c r="F1175" t="s">
        <v>51</v>
      </c>
      <c r="G1175" t="s">
        <v>32</v>
      </c>
      <c r="H1175">
        <v>11746</v>
      </c>
      <c r="I1175">
        <v>11</v>
      </c>
      <c r="J1175">
        <v>0</v>
      </c>
      <c r="K1175">
        <v>0</v>
      </c>
      <c r="L1175">
        <v>0</v>
      </c>
      <c r="M1175" s="5">
        <f t="shared" si="73"/>
        <v>-13</v>
      </c>
      <c r="N1175" s="4">
        <f t="shared" si="74"/>
        <v>1</v>
      </c>
      <c r="O1175" s="3">
        <f t="shared" si="75"/>
        <v>0</v>
      </c>
    </row>
    <row r="1176" spans="1:15">
      <c r="A1176">
        <f t="shared" si="72"/>
        <v>15</v>
      </c>
      <c r="B1176" s="1">
        <v>15.3150959014892</v>
      </c>
      <c r="C1176">
        <v>14</v>
      </c>
      <c r="D1176" s="2">
        <v>43153.057650463</v>
      </c>
      <c r="E1176">
        <v>2020</v>
      </c>
      <c r="F1176" t="s">
        <v>51</v>
      </c>
      <c r="G1176" t="s">
        <v>19</v>
      </c>
      <c r="H1176">
        <v>25124</v>
      </c>
      <c r="I1176">
        <v>3</v>
      </c>
      <c r="J1176">
        <v>0</v>
      </c>
      <c r="K1176">
        <v>0</v>
      </c>
      <c r="L1176">
        <v>0</v>
      </c>
      <c r="M1176" s="5">
        <f t="shared" si="73"/>
        <v>-1</v>
      </c>
      <c r="N1176" s="4">
        <f t="shared" si="74"/>
        <v>0.0714285714285714</v>
      </c>
      <c r="O1176" s="3">
        <f t="shared" si="75"/>
        <v>1</v>
      </c>
    </row>
    <row r="1177" spans="1:15">
      <c r="A1177">
        <f t="shared" si="72"/>
        <v>6</v>
      </c>
      <c r="B1177" s="1">
        <v>6.3434157371521</v>
      </c>
      <c r="C1177">
        <v>17</v>
      </c>
      <c r="D1177" s="2">
        <v>43153.057650463</v>
      </c>
      <c r="E1177">
        <v>2018</v>
      </c>
      <c r="F1177" t="s">
        <v>51</v>
      </c>
      <c r="G1177" t="s">
        <v>19</v>
      </c>
      <c r="H1177">
        <v>25124</v>
      </c>
      <c r="I1177">
        <v>1</v>
      </c>
      <c r="J1177">
        <v>0</v>
      </c>
      <c r="K1177">
        <v>0</v>
      </c>
      <c r="L1177">
        <v>0</v>
      </c>
      <c r="M1177" s="5">
        <f t="shared" si="73"/>
        <v>11</v>
      </c>
      <c r="N1177" s="4">
        <f t="shared" si="74"/>
        <v>0.647058823529412</v>
      </c>
      <c r="O1177" s="3">
        <f t="shared" si="75"/>
        <v>0</v>
      </c>
    </row>
    <row r="1178" spans="1:15">
      <c r="A1178">
        <f t="shared" si="72"/>
        <v>30</v>
      </c>
      <c r="B1178" s="1">
        <v>30.7858524322509</v>
      </c>
      <c r="C1178">
        <v>32</v>
      </c>
      <c r="D1178" s="2">
        <v>43131.9967225347</v>
      </c>
      <c r="E1178">
        <v>2021</v>
      </c>
      <c r="F1178" t="s">
        <v>51</v>
      </c>
      <c r="G1178" t="s">
        <v>19</v>
      </c>
      <c r="H1178">
        <v>4707</v>
      </c>
      <c r="I1178">
        <v>4</v>
      </c>
      <c r="J1178">
        <v>0</v>
      </c>
      <c r="K1178">
        <v>0</v>
      </c>
      <c r="L1178">
        <v>0</v>
      </c>
      <c r="M1178" s="5">
        <f t="shared" si="73"/>
        <v>2</v>
      </c>
      <c r="N1178" s="4">
        <f t="shared" si="74"/>
        <v>0.0625</v>
      </c>
      <c r="O1178" s="3">
        <f t="shared" si="75"/>
        <v>1</v>
      </c>
    </row>
    <row r="1179" spans="1:15">
      <c r="A1179">
        <f t="shared" si="72"/>
        <v>26</v>
      </c>
      <c r="B1179" s="1">
        <v>26.9628467559814</v>
      </c>
      <c r="C1179">
        <v>17</v>
      </c>
      <c r="D1179" s="2">
        <v>43131.9967225347</v>
      </c>
      <c r="E1179">
        <v>2020</v>
      </c>
      <c r="F1179" t="s">
        <v>51</v>
      </c>
      <c r="G1179" t="s">
        <v>19</v>
      </c>
      <c r="H1179">
        <v>4707</v>
      </c>
      <c r="I1179">
        <v>3</v>
      </c>
      <c r="J1179">
        <v>0</v>
      </c>
      <c r="K1179">
        <v>0</v>
      </c>
      <c r="L1179">
        <v>0</v>
      </c>
      <c r="M1179" s="5">
        <f t="shared" si="73"/>
        <v>-9</v>
      </c>
      <c r="N1179" s="4">
        <f t="shared" si="74"/>
        <v>0.529411764705882</v>
      </c>
      <c r="O1179" s="3">
        <f t="shared" si="75"/>
        <v>0</v>
      </c>
    </row>
    <row r="1180" spans="1:15">
      <c r="A1180">
        <f t="shared" si="72"/>
        <v>16</v>
      </c>
      <c r="B1180" s="1">
        <v>16.8752155303955</v>
      </c>
      <c r="C1180">
        <v>38</v>
      </c>
      <c r="D1180" s="2">
        <v>43131.9967225347</v>
      </c>
      <c r="E1180">
        <v>2019</v>
      </c>
      <c r="F1180" t="s">
        <v>51</v>
      </c>
      <c r="G1180" t="s">
        <v>19</v>
      </c>
      <c r="H1180">
        <v>4707</v>
      </c>
      <c r="I1180">
        <v>2</v>
      </c>
      <c r="J1180">
        <v>0</v>
      </c>
      <c r="K1180">
        <v>0</v>
      </c>
      <c r="L1180">
        <v>0</v>
      </c>
      <c r="M1180" s="5">
        <f t="shared" si="73"/>
        <v>22</v>
      </c>
      <c r="N1180" s="4">
        <f t="shared" si="74"/>
        <v>0.578947368421053</v>
      </c>
      <c r="O1180" s="3">
        <f t="shared" si="75"/>
        <v>0</v>
      </c>
    </row>
    <row r="1181" spans="1:15">
      <c r="A1181">
        <f t="shared" si="72"/>
        <v>13</v>
      </c>
      <c r="B1181" s="1">
        <v>13.4008541107177</v>
      </c>
      <c r="C1181">
        <v>195</v>
      </c>
      <c r="D1181" s="2">
        <v>43131.9967225347</v>
      </c>
      <c r="E1181">
        <v>2018</v>
      </c>
      <c r="F1181" t="s">
        <v>51</v>
      </c>
      <c r="G1181" t="s">
        <v>19</v>
      </c>
      <c r="H1181">
        <v>4707</v>
      </c>
      <c r="I1181">
        <v>1</v>
      </c>
      <c r="J1181">
        <v>0</v>
      </c>
      <c r="K1181">
        <v>0</v>
      </c>
      <c r="L1181">
        <v>0</v>
      </c>
      <c r="M1181" s="5">
        <f t="shared" si="73"/>
        <v>182</v>
      </c>
      <c r="N1181" s="4">
        <f t="shared" si="74"/>
        <v>0.933333333333333</v>
      </c>
      <c r="O1181" s="3">
        <f t="shared" si="75"/>
        <v>0</v>
      </c>
    </row>
    <row r="1182" spans="1:15">
      <c r="A1182">
        <f t="shared" si="72"/>
        <v>21</v>
      </c>
      <c r="B1182" s="1">
        <v>21.5665607452392</v>
      </c>
      <c r="C1182">
        <v>8</v>
      </c>
      <c r="D1182" s="2">
        <v>42992.9722685185</v>
      </c>
      <c r="E1182">
        <v>2021</v>
      </c>
      <c r="F1182" t="s">
        <v>51</v>
      </c>
      <c r="G1182" t="s">
        <v>19</v>
      </c>
      <c r="H1182">
        <v>36316</v>
      </c>
      <c r="I1182">
        <v>5</v>
      </c>
      <c r="J1182">
        <v>1</v>
      </c>
      <c r="K1182">
        <v>0</v>
      </c>
      <c r="L1182">
        <v>0</v>
      </c>
      <c r="M1182" s="5">
        <f t="shared" si="73"/>
        <v>-13</v>
      </c>
      <c r="N1182" s="4">
        <f t="shared" si="74"/>
        <v>1.625</v>
      </c>
      <c r="O1182" s="3">
        <f t="shared" si="75"/>
        <v>0</v>
      </c>
    </row>
    <row r="1183" spans="1:15">
      <c r="A1183">
        <f t="shared" si="72"/>
        <v>17</v>
      </c>
      <c r="B1183" s="1">
        <v>17.1647663116455</v>
      </c>
      <c r="C1183">
        <v>11</v>
      </c>
      <c r="D1183" s="2">
        <v>42992.9722685185</v>
      </c>
      <c r="E1183">
        <v>2020</v>
      </c>
      <c r="F1183" t="s">
        <v>51</v>
      </c>
      <c r="G1183" t="s">
        <v>19</v>
      </c>
      <c r="H1183">
        <v>36316</v>
      </c>
      <c r="I1183">
        <v>4</v>
      </c>
      <c r="J1183">
        <v>1</v>
      </c>
      <c r="K1183">
        <v>0</v>
      </c>
      <c r="L1183">
        <v>0</v>
      </c>
      <c r="M1183" s="5">
        <f t="shared" si="73"/>
        <v>-6</v>
      </c>
      <c r="N1183" s="4">
        <f t="shared" si="74"/>
        <v>0.545454545454545</v>
      </c>
      <c r="O1183" s="3">
        <f t="shared" si="75"/>
        <v>0</v>
      </c>
    </row>
    <row r="1184" spans="1:15">
      <c r="A1184">
        <f t="shared" si="72"/>
        <v>12</v>
      </c>
      <c r="B1184" s="1">
        <v>12.0262088775634</v>
      </c>
      <c r="C1184">
        <v>17</v>
      </c>
      <c r="D1184" s="2">
        <v>42992.9722685185</v>
      </c>
      <c r="E1184">
        <v>2019</v>
      </c>
      <c r="F1184" t="s">
        <v>51</v>
      </c>
      <c r="G1184" t="s">
        <v>19</v>
      </c>
      <c r="H1184">
        <v>36316</v>
      </c>
      <c r="I1184">
        <v>3</v>
      </c>
      <c r="J1184">
        <v>1</v>
      </c>
      <c r="K1184">
        <v>0</v>
      </c>
      <c r="L1184">
        <v>0</v>
      </c>
      <c r="M1184" s="5">
        <f t="shared" si="73"/>
        <v>5</v>
      </c>
      <c r="N1184" s="4">
        <f t="shared" si="74"/>
        <v>0.294117647058824</v>
      </c>
      <c r="O1184" s="3">
        <f t="shared" si="75"/>
        <v>0</v>
      </c>
    </row>
    <row r="1185" spans="1:15">
      <c r="A1185">
        <f t="shared" si="72"/>
        <v>7</v>
      </c>
      <c r="B1185" s="1">
        <v>7.94340324401855</v>
      </c>
      <c r="C1185">
        <v>3</v>
      </c>
      <c r="D1185" s="2">
        <v>42992.9722685185</v>
      </c>
      <c r="E1185">
        <v>2018</v>
      </c>
      <c r="F1185" t="s">
        <v>51</v>
      </c>
      <c r="G1185" t="s">
        <v>19</v>
      </c>
      <c r="H1185">
        <v>36316</v>
      </c>
      <c r="I1185">
        <v>2</v>
      </c>
      <c r="J1185">
        <v>1</v>
      </c>
      <c r="K1185">
        <v>0</v>
      </c>
      <c r="L1185">
        <v>0</v>
      </c>
      <c r="M1185" s="5">
        <f t="shared" si="73"/>
        <v>-4</v>
      </c>
      <c r="N1185" s="4">
        <f t="shared" si="74"/>
        <v>1.33333333333333</v>
      </c>
      <c r="O1185" s="3">
        <f t="shared" si="75"/>
        <v>0</v>
      </c>
    </row>
    <row r="1186" spans="1:15">
      <c r="A1186">
        <f t="shared" si="72"/>
        <v>6</v>
      </c>
      <c r="B1186" s="1">
        <v>6.3434157371521</v>
      </c>
      <c r="C1186">
        <v>24</v>
      </c>
      <c r="D1186" s="2">
        <v>42992.9722685185</v>
      </c>
      <c r="E1186">
        <v>2017</v>
      </c>
      <c r="F1186" t="s">
        <v>51</v>
      </c>
      <c r="G1186" t="s">
        <v>19</v>
      </c>
      <c r="H1186">
        <v>36316</v>
      </c>
      <c r="I1186">
        <v>1</v>
      </c>
      <c r="J1186">
        <v>1</v>
      </c>
      <c r="K1186">
        <v>0</v>
      </c>
      <c r="L1186">
        <v>0</v>
      </c>
      <c r="M1186" s="5">
        <f t="shared" si="73"/>
        <v>18</v>
      </c>
      <c r="N1186" s="4">
        <f t="shared" si="74"/>
        <v>0.75</v>
      </c>
      <c r="O1186" s="3">
        <f t="shared" si="75"/>
        <v>0</v>
      </c>
    </row>
    <row r="1187" spans="1:15">
      <c r="A1187">
        <f t="shared" si="72"/>
        <v>22</v>
      </c>
      <c r="B1187" s="1">
        <v>22.9410324096679</v>
      </c>
      <c r="C1187">
        <v>37</v>
      </c>
      <c r="D1187" s="2">
        <v>42980.0108333333</v>
      </c>
      <c r="E1187">
        <v>2021</v>
      </c>
      <c r="F1187" t="s">
        <v>51</v>
      </c>
      <c r="G1187" t="s">
        <v>19</v>
      </c>
      <c r="H1187">
        <v>10954</v>
      </c>
      <c r="I1187">
        <v>5</v>
      </c>
      <c r="J1187">
        <v>0</v>
      </c>
      <c r="K1187">
        <v>0</v>
      </c>
      <c r="L1187">
        <v>0</v>
      </c>
      <c r="M1187" s="5">
        <f t="shared" si="73"/>
        <v>15</v>
      </c>
      <c r="N1187" s="4">
        <f t="shared" si="74"/>
        <v>0.405405405405405</v>
      </c>
      <c r="O1187" s="3">
        <f t="shared" si="75"/>
        <v>0</v>
      </c>
    </row>
    <row r="1188" spans="1:15">
      <c r="A1188">
        <f t="shared" si="72"/>
        <v>34</v>
      </c>
      <c r="B1188" s="1">
        <v>34.1174736022949</v>
      </c>
      <c r="C1188">
        <v>24</v>
      </c>
      <c r="D1188" s="2">
        <v>42980.0108333333</v>
      </c>
      <c r="E1188">
        <v>2020</v>
      </c>
      <c r="F1188" t="s">
        <v>51</v>
      </c>
      <c r="G1188" t="s">
        <v>19</v>
      </c>
      <c r="H1188">
        <v>10954</v>
      </c>
      <c r="I1188">
        <v>4</v>
      </c>
      <c r="J1188">
        <v>0</v>
      </c>
      <c r="K1188">
        <v>0</v>
      </c>
      <c r="L1188">
        <v>0</v>
      </c>
      <c r="M1188" s="5">
        <f t="shared" si="73"/>
        <v>-10</v>
      </c>
      <c r="N1188" s="4">
        <f t="shared" si="74"/>
        <v>0.416666666666667</v>
      </c>
      <c r="O1188" s="3">
        <f t="shared" si="75"/>
        <v>0</v>
      </c>
    </row>
    <row r="1189" spans="1:15">
      <c r="A1189">
        <f t="shared" si="72"/>
        <v>20</v>
      </c>
      <c r="B1189" s="1">
        <v>20.0284805297851</v>
      </c>
      <c r="C1189">
        <v>24</v>
      </c>
      <c r="D1189" s="2">
        <v>42980.0108333333</v>
      </c>
      <c r="E1189">
        <v>2019</v>
      </c>
      <c r="F1189" t="s">
        <v>51</v>
      </c>
      <c r="G1189" t="s">
        <v>19</v>
      </c>
      <c r="H1189">
        <v>10954</v>
      </c>
      <c r="I1189">
        <v>3</v>
      </c>
      <c r="J1189">
        <v>0</v>
      </c>
      <c r="K1189">
        <v>0</v>
      </c>
      <c r="L1189">
        <v>0</v>
      </c>
      <c r="M1189" s="5">
        <f t="shared" si="73"/>
        <v>4</v>
      </c>
      <c r="N1189" s="4">
        <f t="shared" si="74"/>
        <v>0.166666666666667</v>
      </c>
      <c r="O1189" s="3">
        <f t="shared" si="75"/>
        <v>1</v>
      </c>
    </row>
    <row r="1190" spans="1:15">
      <c r="A1190">
        <f t="shared" si="72"/>
        <v>12</v>
      </c>
      <c r="B1190" s="1">
        <v>12.8630828857421</v>
      </c>
      <c r="C1190">
        <v>25</v>
      </c>
      <c r="D1190" s="2">
        <v>42980.0108333333</v>
      </c>
      <c r="E1190">
        <v>2018</v>
      </c>
      <c r="F1190" t="s">
        <v>51</v>
      </c>
      <c r="G1190" t="s">
        <v>19</v>
      </c>
      <c r="H1190">
        <v>10954</v>
      </c>
      <c r="I1190">
        <v>2</v>
      </c>
      <c r="J1190">
        <v>0</v>
      </c>
      <c r="K1190">
        <v>0</v>
      </c>
      <c r="L1190">
        <v>0</v>
      </c>
      <c r="M1190" s="5">
        <f t="shared" si="73"/>
        <v>13</v>
      </c>
      <c r="N1190" s="4">
        <f t="shared" si="74"/>
        <v>0.52</v>
      </c>
      <c r="O1190" s="3">
        <f t="shared" si="75"/>
        <v>0</v>
      </c>
    </row>
    <row r="1191" spans="1:15">
      <c r="A1191">
        <f t="shared" si="72"/>
        <v>6</v>
      </c>
      <c r="B1191" s="1">
        <v>6.3434157371521</v>
      </c>
      <c r="C1191">
        <v>2</v>
      </c>
      <c r="D1191" s="2">
        <v>42980.0108333333</v>
      </c>
      <c r="E1191">
        <v>2017</v>
      </c>
      <c r="F1191" t="s">
        <v>51</v>
      </c>
      <c r="G1191" t="s">
        <v>19</v>
      </c>
      <c r="H1191">
        <v>10954</v>
      </c>
      <c r="I1191">
        <v>1</v>
      </c>
      <c r="J1191">
        <v>0</v>
      </c>
      <c r="K1191">
        <v>0</v>
      </c>
      <c r="L1191">
        <v>0</v>
      </c>
      <c r="M1191" s="5">
        <f t="shared" si="73"/>
        <v>-4</v>
      </c>
      <c r="N1191" s="4">
        <f t="shared" si="74"/>
        <v>2</v>
      </c>
      <c r="O1191" s="3">
        <f t="shared" si="75"/>
        <v>0</v>
      </c>
    </row>
    <row r="1192" spans="1:15">
      <c r="A1192">
        <f t="shared" si="72"/>
        <v>34</v>
      </c>
      <c r="B1192" s="1">
        <v>34.7574234008789</v>
      </c>
      <c r="C1192">
        <v>200</v>
      </c>
      <c r="D1192" s="2">
        <v>42850.9885648148</v>
      </c>
      <c r="E1192">
        <v>2021</v>
      </c>
      <c r="F1192" t="s">
        <v>51</v>
      </c>
      <c r="G1192" t="s">
        <v>19</v>
      </c>
      <c r="H1192">
        <v>19001</v>
      </c>
      <c r="I1192">
        <v>5</v>
      </c>
      <c r="J1192">
        <v>0</v>
      </c>
      <c r="K1192">
        <v>0</v>
      </c>
      <c r="L1192">
        <v>0</v>
      </c>
      <c r="M1192" s="5">
        <f t="shared" si="73"/>
        <v>166</v>
      </c>
      <c r="N1192" s="4">
        <f t="shared" si="74"/>
        <v>0.83</v>
      </c>
      <c r="O1192" s="3">
        <f t="shared" si="75"/>
        <v>0</v>
      </c>
    </row>
    <row r="1193" spans="1:15">
      <c r="A1193">
        <f t="shared" si="72"/>
        <v>162</v>
      </c>
      <c r="B1193" s="1">
        <v>162.424987792968</v>
      </c>
      <c r="C1193">
        <v>185</v>
      </c>
      <c r="D1193" s="2">
        <v>42850.9885648148</v>
      </c>
      <c r="E1193">
        <v>2020</v>
      </c>
      <c r="F1193" t="s">
        <v>51</v>
      </c>
      <c r="G1193" t="s">
        <v>19</v>
      </c>
      <c r="H1193">
        <v>19001</v>
      </c>
      <c r="I1193">
        <v>4</v>
      </c>
      <c r="J1193">
        <v>0</v>
      </c>
      <c r="K1193">
        <v>0</v>
      </c>
      <c r="L1193">
        <v>0</v>
      </c>
      <c r="M1193" s="5">
        <f t="shared" si="73"/>
        <v>23</v>
      </c>
      <c r="N1193" s="4">
        <f t="shared" si="74"/>
        <v>0.124324324324324</v>
      </c>
      <c r="O1193" s="3">
        <f t="shared" si="75"/>
        <v>1</v>
      </c>
    </row>
    <row r="1194" spans="1:15">
      <c r="A1194">
        <f t="shared" si="72"/>
        <v>135</v>
      </c>
      <c r="B1194" s="1">
        <v>135.250396728515</v>
      </c>
      <c r="C1194">
        <v>45</v>
      </c>
      <c r="D1194" s="2">
        <v>42850.9885648148</v>
      </c>
      <c r="E1194">
        <v>2019</v>
      </c>
      <c r="F1194" t="s">
        <v>51</v>
      </c>
      <c r="G1194" t="s">
        <v>19</v>
      </c>
      <c r="H1194">
        <v>19001</v>
      </c>
      <c r="I1194">
        <v>3</v>
      </c>
      <c r="J1194">
        <v>0</v>
      </c>
      <c r="K1194">
        <v>0</v>
      </c>
      <c r="L1194">
        <v>0</v>
      </c>
      <c r="M1194" s="5">
        <f t="shared" si="73"/>
        <v>-90</v>
      </c>
      <c r="N1194" s="4">
        <f t="shared" si="74"/>
        <v>2</v>
      </c>
      <c r="O1194" s="3">
        <f t="shared" si="75"/>
        <v>0</v>
      </c>
    </row>
    <row r="1195" spans="1:15">
      <c r="A1195">
        <f t="shared" si="72"/>
        <v>22</v>
      </c>
      <c r="B1195" s="1">
        <v>22.5630302429199</v>
      </c>
      <c r="C1195">
        <v>49</v>
      </c>
      <c r="D1195" s="2">
        <v>42850.9885648148</v>
      </c>
      <c r="E1195">
        <v>2018</v>
      </c>
      <c r="F1195" t="s">
        <v>51</v>
      </c>
      <c r="G1195" t="s">
        <v>19</v>
      </c>
      <c r="H1195">
        <v>19001</v>
      </c>
      <c r="I1195">
        <v>2</v>
      </c>
      <c r="J1195">
        <v>0</v>
      </c>
      <c r="K1195">
        <v>0</v>
      </c>
      <c r="L1195">
        <v>0</v>
      </c>
      <c r="M1195" s="5">
        <f t="shared" si="73"/>
        <v>27</v>
      </c>
      <c r="N1195" s="4">
        <f t="shared" si="74"/>
        <v>0.551020408163265</v>
      </c>
      <c r="O1195" s="3">
        <f t="shared" si="75"/>
        <v>0</v>
      </c>
    </row>
    <row r="1196" spans="1:15">
      <c r="A1196">
        <f t="shared" si="72"/>
        <v>10</v>
      </c>
      <c r="B1196" s="1">
        <v>10.9182586669921</v>
      </c>
      <c r="C1196">
        <v>13</v>
      </c>
      <c r="D1196" s="2">
        <v>42850.9885648148</v>
      </c>
      <c r="E1196">
        <v>2017</v>
      </c>
      <c r="F1196" t="s">
        <v>51</v>
      </c>
      <c r="G1196" t="s">
        <v>19</v>
      </c>
      <c r="H1196">
        <v>19001</v>
      </c>
      <c r="I1196">
        <v>1</v>
      </c>
      <c r="J1196">
        <v>0</v>
      </c>
      <c r="K1196">
        <v>0</v>
      </c>
      <c r="L1196">
        <v>0</v>
      </c>
      <c r="M1196" s="5">
        <f t="shared" si="73"/>
        <v>3</v>
      </c>
      <c r="N1196" s="4">
        <f t="shared" si="74"/>
        <v>0.230769230769231</v>
      </c>
      <c r="O1196" s="3">
        <f t="shared" si="75"/>
        <v>0</v>
      </c>
    </row>
    <row r="1197" spans="1:15">
      <c r="A1197">
        <f t="shared" si="72"/>
        <v>20</v>
      </c>
      <c r="B1197" s="1">
        <v>20.6164398193359</v>
      </c>
      <c r="C1197">
        <v>5</v>
      </c>
      <c r="D1197" s="2">
        <v>42671.009837963</v>
      </c>
      <c r="E1197">
        <v>2020</v>
      </c>
      <c r="F1197" t="s">
        <v>51</v>
      </c>
      <c r="G1197" t="s">
        <v>19</v>
      </c>
      <c r="H1197">
        <v>29531</v>
      </c>
      <c r="I1197">
        <v>5</v>
      </c>
      <c r="J1197">
        <v>0</v>
      </c>
      <c r="K1197">
        <v>0</v>
      </c>
      <c r="L1197">
        <v>0</v>
      </c>
      <c r="M1197" s="5">
        <f t="shared" si="73"/>
        <v>-15</v>
      </c>
      <c r="N1197" s="4">
        <f t="shared" si="74"/>
        <v>3</v>
      </c>
      <c r="O1197" s="3">
        <f t="shared" si="75"/>
        <v>0</v>
      </c>
    </row>
    <row r="1198" spans="1:15">
      <c r="A1198">
        <f t="shared" si="72"/>
        <v>10</v>
      </c>
      <c r="B1198" s="1">
        <v>10.8400583267211</v>
      </c>
      <c r="C1198">
        <v>15</v>
      </c>
      <c r="D1198" s="2">
        <v>42671.009837963</v>
      </c>
      <c r="E1198">
        <v>2019</v>
      </c>
      <c r="F1198" t="s">
        <v>51</v>
      </c>
      <c r="G1198" t="s">
        <v>19</v>
      </c>
      <c r="H1198">
        <v>29531</v>
      </c>
      <c r="I1198">
        <v>4</v>
      </c>
      <c r="J1198">
        <v>0</v>
      </c>
      <c r="K1198">
        <v>0</v>
      </c>
      <c r="L1198">
        <v>0</v>
      </c>
      <c r="M1198" s="5">
        <f t="shared" si="73"/>
        <v>5</v>
      </c>
      <c r="N1198" s="4">
        <f t="shared" si="74"/>
        <v>0.333333333333333</v>
      </c>
      <c r="O1198" s="3">
        <f t="shared" si="75"/>
        <v>0</v>
      </c>
    </row>
    <row r="1199" spans="1:15">
      <c r="A1199">
        <f t="shared" si="72"/>
        <v>7</v>
      </c>
      <c r="B1199" s="1">
        <v>7.86598634719848</v>
      </c>
      <c r="C1199">
        <v>4</v>
      </c>
      <c r="D1199" s="2">
        <v>42671.009837963</v>
      </c>
      <c r="E1199">
        <v>2018</v>
      </c>
      <c r="F1199" t="s">
        <v>51</v>
      </c>
      <c r="G1199" t="s">
        <v>19</v>
      </c>
      <c r="H1199">
        <v>29531</v>
      </c>
      <c r="I1199">
        <v>3</v>
      </c>
      <c r="J1199">
        <v>0</v>
      </c>
      <c r="K1199">
        <v>0</v>
      </c>
      <c r="L1199">
        <v>0</v>
      </c>
      <c r="M1199" s="5">
        <f t="shared" si="73"/>
        <v>-3</v>
      </c>
      <c r="N1199" s="4">
        <f t="shared" si="74"/>
        <v>0.75</v>
      </c>
      <c r="O1199" s="3">
        <f t="shared" si="75"/>
        <v>0</v>
      </c>
    </row>
    <row r="1200" spans="1:15">
      <c r="A1200">
        <f t="shared" si="72"/>
        <v>6</v>
      </c>
      <c r="B1200" s="1">
        <v>6.3434157371521</v>
      </c>
      <c r="C1200">
        <v>4</v>
      </c>
      <c r="D1200" s="2">
        <v>42671.009837963</v>
      </c>
      <c r="E1200">
        <v>2017</v>
      </c>
      <c r="F1200" t="s">
        <v>51</v>
      </c>
      <c r="G1200" t="s">
        <v>19</v>
      </c>
      <c r="H1200">
        <v>29531</v>
      </c>
      <c r="I1200">
        <v>2</v>
      </c>
      <c r="J1200">
        <v>0</v>
      </c>
      <c r="K1200">
        <v>0</v>
      </c>
      <c r="L1200">
        <v>0</v>
      </c>
      <c r="M1200" s="5">
        <f t="shared" si="73"/>
        <v>-2</v>
      </c>
      <c r="N1200" s="4">
        <f t="shared" si="74"/>
        <v>0.5</v>
      </c>
      <c r="O1200" s="3">
        <f t="shared" si="75"/>
        <v>0</v>
      </c>
    </row>
    <row r="1201" spans="1:15">
      <c r="A1201">
        <f t="shared" si="72"/>
        <v>6</v>
      </c>
      <c r="B1201" s="1">
        <v>6.3434157371521</v>
      </c>
      <c r="C1201">
        <v>4</v>
      </c>
      <c r="D1201" s="2">
        <v>42671.009837963</v>
      </c>
      <c r="E1201">
        <v>2016</v>
      </c>
      <c r="F1201" t="s">
        <v>51</v>
      </c>
      <c r="G1201" t="s">
        <v>19</v>
      </c>
      <c r="H1201">
        <v>29531</v>
      </c>
      <c r="I1201">
        <v>1</v>
      </c>
      <c r="J1201">
        <v>0</v>
      </c>
      <c r="K1201">
        <v>0</v>
      </c>
      <c r="L1201">
        <v>0</v>
      </c>
      <c r="M1201" s="5">
        <f t="shared" si="73"/>
        <v>-2</v>
      </c>
      <c r="N1201" s="4">
        <f t="shared" si="74"/>
        <v>0.5</v>
      </c>
      <c r="O1201" s="3">
        <f t="shared" si="75"/>
        <v>0</v>
      </c>
    </row>
    <row r="1202" spans="1:15">
      <c r="A1202">
        <f t="shared" si="72"/>
        <v>31</v>
      </c>
      <c r="B1202" s="1">
        <v>31.8206920623779</v>
      </c>
      <c r="C1202">
        <v>13</v>
      </c>
      <c r="D1202" s="2">
        <v>42671.009837963</v>
      </c>
      <c r="E1202">
        <v>2021</v>
      </c>
      <c r="F1202" t="s">
        <v>51</v>
      </c>
      <c r="G1202" t="s">
        <v>19</v>
      </c>
      <c r="H1202">
        <v>46147</v>
      </c>
      <c r="I1202">
        <v>6</v>
      </c>
      <c r="J1202">
        <v>1</v>
      </c>
      <c r="K1202">
        <v>0</v>
      </c>
      <c r="L1202">
        <v>0</v>
      </c>
      <c r="M1202" s="5">
        <f t="shared" si="73"/>
        <v>-18</v>
      </c>
      <c r="N1202" s="4">
        <f t="shared" si="74"/>
        <v>1.38461538461538</v>
      </c>
      <c r="O1202" s="3">
        <f t="shared" si="75"/>
        <v>0</v>
      </c>
    </row>
    <row r="1203" spans="1:15">
      <c r="A1203">
        <f t="shared" si="72"/>
        <v>27</v>
      </c>
      <c r="B1203" s="1">
        <v>27.7663402557373</v>
      </c>
      <c r="C1203">
        <v>11</v>
      </c>
      <c r="D1203" s="2">
        <v>42671.009837963</v>
      </c>
      <c r="E1203">
        <v>2020</v>
      </c>
      <c r="F1203" t="s">
        <v>51</v>
      </c>
      <c r="G1203" t="s">
        <v>19</v>
      </c>
      <c r="H1203">
        <v>46147</v>
      </c>
      <c r="I1203">
        <v>5</v>
      </c>
      <c r="J1203">
        <v>1</v>
      </c>
      <c r="K1203">
        <v>0</v>
      </c>
      <c r="L1203">
        <v>0</v>
      </c>
      <c r="M1203" s="5">
        <f t="shared" si="73"/>
        <v>-16</v>
      </c>
      <c r="N1203" s="4">
        <f t="shared" si="74"/>
        <v>1.45454545454545</v>
      </c>
      <c r="O1203" s="3">
        <f t="shared" si="75"/>
        <v>0</v>
      </c>
    </row>
    <row r="1204" spans="1:15">
      <c r="A1204">
        <f t="shared" si="72"/>
        <v>17</v>
      </c>
      <c r="B1204" s="1">
        <v>17.8778610229492</v>
      </c>
      <c r="C1204">
        <v>18</v>
      </c>
      <c r="D1204" s="2">
        <v>42671.009837963</v>
      </c>
      <c r="E1204">
        <v>2019</v>
      </c>
      <c r="F1204" t="s">
        <v>51</v>
      </c>
      <c r="G1204" t="s">
        <v>19</v>
      </c>
      <c r="H1204">
        <v>46147</v>
      </c>
      <c r="I1204">
        <v>4</v>
      </c>
      <c r="J1204">
        <v>1</v>
      </c>
      <c r="K1204">
        <v>0</v>
      </c>
      <c r="L1204">
        <v>0</v>
      </c>
      <c r="M1204" s="5">
        <f t="shared" si="73"/>
        <v>1</v>
      </c>
      <c r="N1204" s="4">
        <f t="shared" si="74"/>
        <v>0.0555555555555556</v>
      </c>
      <c r="O1204" s="3">
        <f t="shared" si="75"/>
        <v>1</v>
      </c>
    </row>
    <row r="1205" spans="1:15">
      <c r="A1205">
        <f t="shared" si="72"/>
        <v>13</v>
      </c>
      <c r="B1205" s="1">
        <v>13.1907558441162</v>
      </c>
      <c r="C1205">
        <v>19</v>
      </c>
      <c r="D1205" s="2">
        <v>42671.009837963</v>
      </c>
      <c r="E1205">
        <v>2018</v>
      </c>
      <c r="F1205" t="s">
        <v>51</v>
      </c>
      <c r="G1205" t="s">
        <v>19</v>
      </c>
      <c r="H1205">
        <v>46147</v>
      </c>
      <c r="I1205">
        <v>3</v>
      </c>
      <c r="J1205">
        <v>1</v>
      </c>
      <c r="K1205">
        <v>0</v>
      </c>
      <c r="L1205">
        <v>0</v>
      </c>
      <c r="M1205" s="5">
        <f t="shared" si="73"/>
        <v>6</v>
      </c>
      <c r="N1205" s="4">
        <f t="shared" si="74"/>
        <v>0.315789473684211</v>
      </c>
      <c r="O1205" s="3">
        <f t="shared" si="75"/>
        <v>0</v>
      </c>
    </row>
    <row r="1206" spans="1:15">
      <c r="A1206">
        <f t="shared" si="72"/>
        <v>6</v>
      </c>
      <c r="B1206" s="1">
        <v>6.3434157371521</v>
      </c>
      <c r="C1206">
        <v>3</v>
      </c>
      <c r="D1206" s="2">
        <v>42671.009837963</v>
      </c>
      <c r="E1206">
        <v>2017</v>
      </c>
      <c r="F1206" t="s">
        <v>51</v>
      </c>
      <c r="G1206" t="s">
        <v>19</v>
      </c>
      <c r="H1206">
        <v>46147</v>
      </c>
      <c r="I1206">
        <v>2</v>
      </c>
      <c r="J1206">
        <v>1</v>
      </c>
      <c r="K1206">
        <v>0</v>
      </c>
      <c r="L1206">
        <v>0</v>
      </c>
      <c r="M1206" s="5">
        <f t="shared" si="73"/>
        <v>-3</v>
      </c>
      <c r="N1206" s="4">
        <f t="shared" si="74"/>
        <v>1</v>
      </c>
      <c r="O1206" s="3">
        <f t="shared" si="75"/>
        <v>0</v>
      </c>
    </row>
    <row r="1207" spans="1:15">
      <c r="A1207">
        <f t="shared" si="72"/>
        <v>6</v>
      </c>
      <c r="B1207" s="1">
        <v>6.3434157371521</v>
      </c>
      <c r="C1207">
        <v>27</v>
      </c>
      <c r="D1207" s="2">
        <v>42671.009837963</v>
      </c>
      <c r="E1207">
        <v>2016</v>
      </c>
      <c r="F1207" t="s">
        <v>51</v>
      </c>
      <c r="G1207" t="s">
        <v>19</v>
      </c>
      <c r="H1207">
        <v>46147</v>
      </c>
      <c r="I1207">
        <v>1</v>
      </c>
      <c r="J1207">
        <v>1</v>
      </c>
      <c r="K1207">
        <v>0</v>
      </c>
      <c r="L1207">
        <v>0</v>
      </c>
      <c r="M1207" s="5">
        <f t="shared" si="73"/>
        <v>21</v>
      </c>
      <c r="N1207" s="4">
        <f t="shared" si="74"/>
        <v>0.777777777777778</v>
      </c>
      <c r="O1207" s="3">
        <f t="shared" si="75"/>
        <v>0</v>
      </c>
    </row>
    <row r="1208" spans="1:15">
      <c r="A1208">
        <f t="shared" si="72"/>
        <v>83</v>
      </c>
      <c r="B1208" s="1">
        <v>83.0086364746093</v>
      </c>
      <c r="C1208">
        <v>469</v>
      </c>
      <c r="D1208" s="2">
        <v>42662.9655787037</v>
      </c>
      <c r="E1208">
        <v>2021</v>
      </c>
      <c r="F1208" t="s">
        <v>51</v>
      </c>
      <c r="G1208" t="s">
        <v>19</v>
      </c>
      <c r="H1208">
        <v>35294</v>
      </c>
      <c r="I1208">
        <v>6</v>
      </c>
      <c r="J1208">
        <v>1</v>
      </c>
      <c r="K1208">
        <v>1</v>
      </c>
      <c r="L1208">
        <v>0</v>
      </c>
      <c r="M1208" s="5">
        <f t="shared" si="73"/>
        <v>386</v>
      </c>
      <c r="N1208" s="4">
        <f t="shared" si="74"/>
        <v>0.823027718550107</v>
      </c>
      <c r="O1208" s="3">
        <f t="shared" si="75"/>
        <v>0</v>
      </c>
    </row>
    <row r="1209" spans="1:15">
      <c r="A1209">
        <f t="shared" si="72"/>
        <v>371</v>
      </c>
      <c r="B1209" s="1">
        <v>371.711151123046</v>
      </c>
      <c r="C1209">
        <v>669</v>
      </c>
      <c r="D1209" s="2">
        <v>42662.9655787037</v>
      </c>
      <c r="E1209">
        <v>2020</v>
      </c>
      <c r="F1209" t="s">
        <v>51</v>
      </c>
      <c r="G1209" t="s">
        <v>19</v>
      </c>
      <c r="H1209">
        <v>35294</v>
      </c>
      <c r="I1209">
        <v>5</v>
      </c>
      <c r="J1209">
        <v>1</v>
      </c>
      <c r="K1209">
        <v>1</v>
      </c>
      <c r="L1209">
        <v>0</v>
      </c>
      <c r="M1209" s="5">
        <f t="shared" si="73"/>
        <v>298</v>
      </c>
      <c r="N1209" s="4">
        <f t="shared" si="74"/>
        <v>0.445440956651719</v>
      </c>
      <c r="O1209" s="3">
        <f t="shared" si="75"/>
        <v>0</v>
      </c>
    </row>
    <row r="1210" spans="1:15">
      <c r="A1210">
        <f t="shared" si="72"/>
        <v>486</v>
      </c>
      <c r="B1210" s="1">
        <v>486.571960449218</v>
      </c>
      <c r="C1210">
        <v>361</v>
      </c>
      <c r="D1210" s="2">
        <v>42662.9655787037</v>
      </c>
      <c r="E1210">
        <v>2019</v>
      </c>
      <c r="F1210" t="s">
        <v>51</v>
      </c>
      <c r="G1210" t="s">
        <v>19</v>
      </c>
      <c r="H1210">
        <v>35294</v>
      </c>
      <c r="I1210">
        <v>4</v>
      </c>
      <c r="J1210">
        <v>1</v>
      </c>
      <c r="K1210">
        <v>1</v>
      </c>
      <c r="L1210">
        <v>0</v>
      </c>
      <c r="M1210" s="5">
        <f t="shared" si="73"/>
        <v>-125</v>
      </c>
      <c r="N1210" s="4">
        <f t="shared" si="74"/>
        <v>0.346260387811634</v>
      </c>
      <c r="O1210" s="3">
        <f t="shared" si="75"/>
        <v>0</v>
      </c>
    </row>
    <row r="1211" spans="1:15">
      <c r="A1211">
        <f t="shared" si="72"/>
        <v>228</v>
      </c>
      <c r="B1211" s="1">
        <v>228.248153686523</v>
      </c>
      <c r="C1211">
        <v>285</v>
      </c>
      <c r="D1211" s="2">
        <v>42662.9655787037</v>
      </c>
      <c r="E1211">
        <v>2018</v>
      </c>
      <c r="F1211" t="s">
        <v>51</v>
      </c>
      <c r="G1211" t="s">
        <v>19</v>
      </c>
      <c r="H1211">
        <v>35294</v>
      </c>
      <c r="I1211">
        <v>3</v>
      </c>
      <c r="J1211">
        <v>1</v>
      </c>
      <c r="K1211">
        <v>1</v>
      </c>
      <c r="L1211">
        <v>0</v>
      </c>
      <c r="M1211" s="5">
        <f t="shared" si="73"/>
        <v>57</v>
      </c>
      <c r="N1211" s="4">
        <f t="shared" si="74"/>
        <v>0.2</v>
      </c>
      <c r="O1211" s="3">
        <f t="shared" si="75"/>
        <v>0</v>
      </c>
    </row>
    <row r="1212" spans="1:15">
      <c r="A1212">
        <f t="shared" si="72"/>
        <v>132</v>
      </c>
      <c r="B1212" s="1">
        <v>132.138839721679</v>
      </c>
      <c r="C1212">
        <v>37</v>
      </c>
      <c r="D1212" s="2">
        <v>42662.9655787037</v>
      </c>
      <c r="E1212">
        <v>2017</v>
      </c>
      <c r="F1212" t="s">
        <v>51</v>
      </c>
      <c r="G1212" t="s">
        <v>19</v>
      </c>
      <c r="H1212">
        <v>35294</v>
      </c>
      <c r="I1212">
        <v>2</v>
      </c>
      <c r="J1212">
        <v>1</v>
      </c>
      <c r="K1212">
        <v>1</v>
      </c>
      <c r="L1212">
        <v>0</v>
      </c>
      <c r="M1212" s="5">
        <f t="shared" si="73"/>
        <v>-95</v>
      </c>
      <c r="N1212" s="4">
        <f t="shared" si="74"/>
        <v>2.56756756756757</v>
      </c>
      <c r="O1212" s="3">
        <f t="shared" si="75"/>
        <v>0</v>
      </c>
    </row>
    <row r="1213" spans="1:15">
      <c r="A1213">
        <f t="shared" si="72"/>
        <v>6</v>
      </c>
      <c r="B1213" s="1">
        <v>6.3434157371521</v>
      </c>
      <c r="C1213">
        <v>5</v>
      </c>
      <c r="D1213" s="2">
        <v>42662.9655787037</v>
      </c>
      <c r="E1213">
        <v>2016</v>
      </c>
      <c r="F1213" t="s">
        <v>51</v>
      </c>
      <c r="G1213" t="s">
        <v>19</v>
      </c>
      <c r="H1213">
        <v>35294</v>
      </c>
      <c r="I1213">
        <v>1</v>
      </c>
      <c r="J1213">
        <v>1</v>
      </c>
      <c r="K1213">
        <v>1</v>
      </c>
      <c r="L1213">
        <v>0</v>
      </c>
      <c r="M1213" s="5">
        <f t="shared" si="73"/>
        <v>-1</v>
      </c>
      <c r="N1213" s="4">
        <f t="shared" si="74"/>
        <v>0.2</v>
      </c>
      <c r="O1213" s="3">
        <f t="shared" si="75"/>
        <v>0</v>
      </c>
    </row>
    <row r="1214" spans="1:15">
      <c r="A1214">
        <f t="shared" si="72"/>
        <v>22</v>
      </c>
      <c r="B1214" s="1">
        <v>22.9218063354492</v>
      </c>
      <c r="C1214">
        <v>1</v>
      </c>
      <c r="D1214" s="2">
        <v>42647.0451041667</v>
      </c>
      <c r="E1214">
        <v>2020</v>
      </c>
      <c r="F1214" t="s">
        <v>51</v>
      </c>
      <c r="G1214" t="s">
        <v>19</v>
      </c>
      <c r="H1214">
        <v>2919</v>
      </c>
      <c r="I1214">
        <v>5</v>
      </c>
      <c r="J1214">
        <v>0</v>
      </c>
      <c r="K1214">
        <v>0</v>
      </c>
      <c r="L1214">
        <v>0</v>
      </c>
      <c r="M1214" s="5">
        <f t="shared" si="73"/>
        <v>-21</v>
      </c>
      <c r="N1214" s="4">
        <f t="shared" si="74"/>
        <v>21</v>
      </c>
      <c r="O1214" s="3">
        <f t="shared" si="75"/>
        <v>0</v>
      </c>
    </row>
    <row r="1215" spans="1:15">
      <c r="A1215">
        <f t="shared" si="72"/>
        <v>14</v>
      </c>
      <c r="B1215" s="1">
        <v>14.4650192260742</v>
      </c>
      <c r="C1215">
        <v>3</v>
      </c>
      <c r="D1215" s="2">
        <v>42647.0451041667</v>
      </c>
      <c r="E1215">
        <v>2019</v>
      </c>
      <c r="F1215" t="s">
        <v>51</v>
      </c>
      <c r="G1215" t="s">
        <v>19</v>
      </c>
      <c r="H1215">
        <v>2919</v>
      </c>
      <c r="I1215">
        <v>4</v>
      </c>
      <c r="J1215">
        <v>0</v>
      </c>
      <c r="K1215">
        <v>0</v>
      </c>
      <c r="L1215">
        <v>0</v>
      </c>
      <c r="M1215" s="5">
        <f t="shared" si="73"/>
        <v>-11</v>
      </c>
      <c r="N1215" s="4">
        <f t="shared" si="74"/>
        <v>3.66666666666667</v>
      </c>
      <c r="O1215" s="3">
        <f t="shared" si="75"/>
        <v>0</v>
      </c>
    </row>
    <row r="1216" spans="1:15">
      <c r="A1216">
        <f t="shared" si="72"/>
        <v>7</v>
      </c>
      <c r="B1216" s="1">
        <v>7.23195266723632</v>
      </c>
      <c r="C1216">
        <v>2</v>
      </c>
      <c r="D1216" s="2">
        <v>42647.0451041667</v>
      </c>
      <c r="E1216">
        <v>2018</v>
      </c>
      <c r="F1216" t="s">
        <v>51</v>
      </c>
      <c r="G1216" t="s">
        <v>19</v>
      </c>
      <c r="H1216">
        <v>2919</v>
      </c>
      <c r="I1216">
        <v>3</v>
      </c>
      <c r="J1216">
        <v>0</v>
      </c>
      <c r="K1216">
        <v>0</v>
      </c>
      <c r="L1216">
        <v>0</v>
      </c>
      <c r="M1216" s="5">
        <f t="shared" si="73"/>
        <v>-5</v>
      </c>
      <c r="N1216" s="4">
        <f t="shared" si="74"/>
        <v>2.5</v>
      </c>
      <c r="O1216" s="3">
        <f t="shared" si="75"/>
        <v>0</v>
      </c>
    </row>
    <row r="1217" spans="1:15">
      <c r="A1217">
        <f t="shared" si="72"/>
        <v>6</v>
      </c>
      <c r="B1217" s="1">
        <v>6.3434157371521</v>
      </c>
      <c r="C1217">
        <v>2</v>
      </c>
      <c r="D1217" s="2">
        <v>42647.0451041667</v>
      </c>
      <c r="E1217">
        <v>2017</v>
      </c>
      <c r="F1217" t="s">
        <v>51</v>
      </c>
      <c r="G1217" t="s">
        <v>19</v>
      </c>
      <c r="H1217">
        <v>2919</v>
      </c>
      <c r="I1217">
        <v>2</v>
      </c>
      <c r="J1217">
        <v>0</v>
      </c>
      <c r="K1217">
        <v>0</v>
      </c>
      <c r="L1217">
        <v>0</v>
      </c>
      <c r="M1217" s="5">
        <f t="shared" si="73"/>
        <v>-4</v>
      </c>
      <c r="N1217" s="4">
        <f t="shared" si="74"/>
        <v>2</v>
      </c>
      <c r="O1217" s="3">
        <f t="shared" si="75"/>
        <v>0</v>
      </c>
    </row>
    <row r="1218" spans="1:15">
      <c r="A1218">
        <f t="shared" si="72"/>
        <v>6</v>
      </c>
      <c r="B1218" s="1">
        <v>6.3434157371521</v>
      </c>
      <c r="C1218">
        <v>2</v>
      </c>
      <c r="D1218" s="2">
        <v>42647.0451041667</v>
      </c>
      <c r="E1218">
        <v>2016</v>
      </c>
      <c r="F1218" t="s">
        <v>51</v>
      </c>
      <c r="G1218" t="s">
        <v>19</v>
      </c>
      <c r="H1218">
        <v>2919</v>
      </c>
      <c r="I1218">
        <v>1</v>
      </c>
      <c r="J1218">
        <v>0</v>
      </c>
      <c r="K1218">
        <v>0</v>
      </c>
      <c r="L1218">
        <v>0</v>
      </c>
      <c r="M1218" s="5">
        <f t="shared" si="73"/>
        <v>-4</v>
      </c>
      <c r="N1218" s="4">
        <f t="shared" si="74"/>
        <v>2</v>
      </c>
      <c r="O1218" s="3">
        <f t="shared" si="75"/>
        <v>0</v>
      </c>
    </row>
    <row r="1219" spans="1:15">
      <c r="A1219">
        <f t="shared" ref="A1219:A1282" si="76">INT(B1219)</f>
        <v>24</v>
      </c>
      <c r="B1219" s="1">
        <v>24.0429134368896</v>
      </c>
      <c r="C1219">
        <v>22</v>
      </c>
      <c r="D1219" s="2">
        <v>42489.9167592593</v>
      </c>
      <c r="E1219">
        <v>2021</v>
      </c>
      <c r="F1219" t="s">
        <v>51</v>
      </c>
      <c r="G1219" t="s">
        <v>19</v>
      </c>
      <c r="H1219">
        <v>25913</v>
      </c>
      <c r="I1219">
        <v>6</v>
      </c>
      <c r="J1219">
        <v>0</v>
      </c>
      <c r="K1219">
        <v>0</v>
      </c>
      <c r="L1219">
        <v>0</v>
      </c>
      <c r="M1219" s="5">
        <f t="shared" ref="M1219:M1282" si="77">C1219-A1219</f>
        <v>-2</v>
      </c>
      <c r="N1219" s="4">
        <f t="shared" ref="N1219:N1282" si="78">ABS(C1219-A1219)/C1219</f>
        <v>0.0909090909090909</v>
      </c>
      <c r="O1219" s="3">
        <f t="shared" ref="O1219:O1282" si="79">IF(N1219*100&lt;20,1,0)</f>
        <v>1</v>
      </c>
    </row>
    <row r="1220" spans="1:15">
      <c r="A1220">
        <f t="shared" si="76"/>
        <v>25</v>
      </c>
      <c r="B1220" s="1">
        <v>25.921495437622</v>
      </c>
      <c r="C1220">
        <v>38</v>
      </c>
      <c r="D1220" s="2">
        <v>42489.9167592593</v>
      </c>
      <c r="E1220">
        <v>2020</v>
      </c>
      <c r="F1220" t="s">
        <v>51</v>
      </c>
      <c r="G1220" t="s">
        <v>19</v>
      </c>
      <c r="H1220">
        <v>25913</v>
      </c>
      <c r="I1220">
        <v>5</v>
      </c>
      <c r="J1220">
        <v>0</v>
      </c>
      <c r="K1220">
        <v>0</v>
      </c>
      <c r="L1220">
        <v>0</v>
      </c>
      <c r="M1220" s="5">
        <f t="shared" si="77"/>
        <v>13</v>
      </c>
      <c r="N1220" s="4">
        <f t="shared" si="78"/>
        <v>0.342105263157895</v>
      </c>
      <c r="O1220" s="3">
        <f t="shared" si="79"/>
        <v>0</v>
      </c>
    </row>
    <row r="1221" spans="1:15">
      <c r="A1221">
        <f t="shared" si="76"/>
        <v>26</v>
      </c>
      <c r="B1221" s="1">
        <v>26.0413093566894</v>
      </c>
      <c r="C1221">
        <v>22</v>
      </c>
      <c r="D1221" s="2">
        <v>42489.9167592593</v>
      </c>
      <c r="E1221">
        <v>2019</v>
      </c>
      <c r="F1221" t="s">
        <v>51</v>
      </c>
      <c r="G1221" t="s">
        <v>19</v>
      </c>
      <c r="H1221">
        <v>25913</v>
      </c>
      <c r="I1221">
        <v>4</v>
      </c>
      <c r="J1221">
        <v>0</v>
      </c>
      <c r="K1221">
        <v>0</v>
      </c>
      <c r="L1221">
        <v>0</v>
      </c>
      <c r="M1221" s="5">
        <f t="shared" si="77"/>
        <v>-4</v>
      </c>
      <c r="N1221" s="4">
        <f t="shared" si="78"/>
        <v>0.181818181818182</v>
      </c>
      <c r="O1221" s="3">
        <f t="shared" si="79"/>
        <v>1</v>
      </c>
    </row>
    <row r="1222" spans="1:15">
      <c r="A1222">
        <f t="shared" si="76"/>
        <v>7</v>
      </c>
      <c r="B1222" s="1">
        <v>7.23169040679931</v>
      </c>
      <c r="C1222">
        <v>38</v>
      </c>
      <c r="D1222" s="2">
        <v>42489.9167592593</v>
      </c>
      <c r="E1222">
        <v>2018</v>
      </c>
      <c r="F1222" t="s">
        <v>51</v>
      </c>
      <c r="G1222" t="s">
        <v>19</v>
      </c>
      <c r="H1222">
        <v>25913</v>
      </c>
      <c r="I1222">
        <v>3</v>
      </c>
      <c r="J1222">
        <v>0</v>
      </c>
      <c r="K1222">
        <v>0</v>
      </c>
      <c r="L1222">
        <v>0</v>
      </c>
      <c r="M1222" s="5">
        <f t="shared" si="77"/>
        <v>31</v>
      </c>
      <c r="N1222" s="4">
        <f t="shared" si="78"/>
        <v>0.815789473684211</v>
      </c>
      <c r="O1222" s="3">
        <f t="shared" si="79"/>
        <v>0</v>
      </c>
    </row>
    <row r="1223" spans="1:15">
      <c r="A1223">
        <f t="shared" si="76"/>
        <v>6</v>
      </c>
      <c r="B1223" s="1">
        <v>6.3434157371521</v>
      </c>
      <c r="C1223">
        <v>23</v>
      </c>
      <c r="D1223" s="2">
        <v>42489.9167592593</v>
      </c>
      <c r="E1223">
        <v>2017</v>
      </c>
      <c r="F1223" t="s">
        <v>51</v>
      </c>
      <c r="G1223" t="s">
        <v>19</v>
      </c>
      <c r="H1223">
        <v>25913</v>
      </c>
      <c r="I1223">
        <v>2</v>
      </c>
      <c r="J1223">
        <v>0</v>
      </c>
      <c r="K1223">
        <v>0</v>
      </c>
      <c r="L1223">
        <v>0</v>
      </c>
      <c r="M1223" s="5">
        <f t="shared" si="77"/>
        <v>17</v>
      </c>
      <c r="N1223" s="4">
        <f t="shared" si="78"/>
        <v>0.739130434782609</v>
      </c>
      <c r="O1223" s="3">
        <f t="shared" si="79"/>
        <v>0</v>
      </c>
    </row>
    <row r="1224" spans="1:15">
      <c r="A1224">
        <f t="shared" si="76"/>
        <v>6</v>
      </c>
      <c r="B1224" s="1">
        <v>6.3434157371521</v>
      </c>
      <c r="C1224">
        <v>30</v>
      </c>
      <c r="D1224" s="2">
        <v>42489.9167592593</v>
      </c>
      <c r="E1224">
        <v>2016</v>
      </c>
      <c r="F1224" t="s">
        <v>51</v>
      </c>
      <c r="G1224" t="s">
        <v>19</v>
      </c>
      <c r="H1224">
        <v>25913</v>
      </c>
      <c r="I1224">
        <v>1</v>
      </c>
      <c r="J1224">
        <v>0</v>
      </c>
      <c r="K1224">
        <v>0</v>
      </c>
      <c r="L1224">
        <v>0</v>
      </c>
      <c r="M1224" s="5">
        <f t="shared" si="77"/>
        <v>24</v>
      </c>
      <c r="N1224" s="4">
        <f t="shared" si="78"/>
        <v>0.8</v>
      </c>
      <c r="O1224" s="3">
        <f t="shared" si="79"/>
        <v>0</v>
      </c>
    </row>
    <row r="1225" spans="1:15">
      <c r="A1225">
        <f t="shared" si="76"/>
        <v>19</v>
      </c>
      <c r="B1225" s="1">
        <v>19.9259643554687</v>
      </c>
      <c r="C1225">
        <v>30</v>
      </c>
      <c r="D1225" s="2">
        <v>42362.9310991088</v>
      </c>
      <c r="E1225">
        <v>2021</v>
      </c>
      <c r="F1225" t="s">
        <v>51</v>
      </c>
      <c r="G1225" t="s">
        <v>19</v>
      </c>
      <c r="H1225">
        <v>140789</v>
      </c>
      <c r="I1225">
        <v>7</v>
      </c>
      <c r="J1225">
        <v>1</v>
      </c>
      <c r="K1225">
        <v>0</v>
      </c>
      <c r="L1225">
        <v>0</v>
      </c>
      <c r="M1225" s="5">
        <f t="shared" si="77"/>
        <v>11</v>
      </c>
      <c r="N1225" s="4">
        <f t="shared" si="78"/>
        <v>0.366666666666667</v>
      </c>
      <c r="O1225" s="3">
        <f t="shared" si="79"/>
        <v>0</v>
      </c>
    </row>
    <row r="1226" spans="1:15">
      <c r="A1226">
        <f t="shared" si="76"/>
        <v>29</v>
      </c>
      <c r="B1226" s="1">
        <v>29.2077884674072</v>
      </c>
      <c r="C1226">
        <v>43</v>
      </c>
      <c r="D1226" s="2">
        <v>42362.9310991088</v>
      </c>
      <c r="E1226">
        <v>2020</v>
      </c>
      <c r="F1226" t="s">
        <v>51</v>
      </c>
      <c r="G1226" t="s">
        <v>19</v>
      </c>
      <c r="H1226">
        <v>140789</v>
      </c>
      <c r="I1226">
        <v>6</v>
      </c>
      <c r="J1226">
        <v>1</v>
      </c>
      <c r="K1226">
        <v>0</v>
      </c>
      <c r="L1226">
        <v>0</v>
      </c>
      <c r="M1226" s="5">
        <f t="shared" si="77"/>
        <v>14</v>
      </c>
      <c r="N1226" s="4">
        <f t="shared" si="78"/>
        <v>0.325581395348837</v>
      </c>
      <c r="O1226" s="3">
        <f t="shared" si="79"/>
        <v>0</v>
      </c>
    </row>
    <row r="1227" spans="1:15">
      <c r="A1227">
        <f t="shared" si="76"/>
        <v>30</v>
      </c>
      <c r="B1227" s="1">
        <v>30.5713958740234</v>
      </c>
      <c r="C1227">
        <v>66</v>
      </c>
      <c r="D1227" s="2">
        <v>42362.9310991088</v>
      </c>
      <c r="E1227">
        <v>2019</v>
      </c>
      <c r="F1227" t="s">
        <v>51</v>
      </c>
      <c r="G1227" t="s">
        <v>19</v>
      </c>
      <c r="H1227">
        <v>140789</v>
      </c>
      <c r="I1227">
        <v>5</v>
      </c>
      <c r="J1227">
        <v>1</v>
      </c>
      <c r="K1227">
        <v>0</v>
      </c>
      <c r="L1227">
        <v>0</v>
      </c>
      <c r="M1227" s="5">
        <f t="shared" si="77"/>
        <v>36</v>
      </c>
      <c r="N1227" s="4">
        <f t="shared" si="78"/>
        <v>0.545454545454545</v>
      </c>
      <c r="O1227" s="3">
        <f t="shared" si="79"/>
        <v>0</v>
      </c>
    </row>
    <row r="1228" spans="1:15">
      <c r="A1228">
        <f t="shared" si="76"/>
        <v>38</v>
      </c>
      <c r="B1228" s="1">
        <v>38.1168479919433</v>
      </c>
      <c r="C1228">
        <v>43</v>
      </c>
      <c r="D1228" s="2">
        <v>42362.9310991088</v>
      </c>
      <c r="E1228">
        <v>2018</v>
      </c>
      <c r="F1228" t="s">
        <v>51</v>
      </c>
      <c r="G1228" t="s">
        <v>19</v>
      </c>
      <c r="H1228">
        <v>140789</v>
      </c>
      <c r="I1228">
        <v>4</v>
      </c>
      <c r="J1228">
        <v>1</v>
      </c>
      <c r="K1228">
        <v>0</v>
      </c>
      <c r="L1228">
        <v>0</v>
      </c>
      <c r="M1228" s="5">
        <f t="shared" si="77"/>
        <v>5</v>
      </c>
      <c r="N1228" s="4">
        <f t="shared" si="78"/>
        <v>0.116279069767442</v>
      </c>
      <c r="O1228" s="3">
        <f t="shared" si="79"/>
        <v>1</v>
      </c>
    </row>
    <row r="1229" spans="1:15">
      <c r="A1229">
        <f t="shared" si="76"/>
        <v>17</v>
      </c>
      <c r="B1229" s="1">
        <v>17.8688278198242</v>
      </c>
      <c r="C1229">
        <v>140</v>
      </c>
      <c r="D1229" s="2">
        <v>42362.9310991088</v>
      </c>
      <c r="E1229">
        <v>2017</v>
      </c>
      <c r="F1229" t="s">
        <v>51</v>
      </c>
      <c r="G1229" t="s">
        <v>19</v>
      </c>
      <c r="H1229">
        <v>140789</v>
      </c>
      <c r="I1229">
        <v>3</v>
      </c>
      <c r="J1229">
        <v>1</v>
      </c>
      <c r="K1229">
        <v>0</v>
      </c>
      <c r="L1229">
        <v>0</v>
      </c>
      <c r="M1229" s="5">
        <f t="shared" si="77"/>
        <v>123</v>
      </c>
      <c r="N1229" s="4">
        <f t="shared" si="78"/>
        <v>0.878571428571429</v>
      </c>
      <c r="O1229" s="3">
        <f t="shared" si="79"/>
        <v>0</v>
      </c>
    </row>
    <row r="1230" spans="1:15">
      <c r="A1230">
        <f t="shared" si="76"/>
        <v>6</v>
      </c>
      <c r="B1230" s="1">
        <v>6.3434157371521</v>
      </c>
      <c r="C1230">
        <v>45</v>
      </c>
      <c r="D1230" s="2">
        <v>43853.9857237616</v>
      </c>
      <c r="E1230">
        <v>2021</v>
      </c>
      <c r="F1230" t="s">
        <v>51</v>
      </c>
      <c r="G1230" t="s">
        <v>22</v>
      </c>
      <c r="H1230">
        <v>0</v>
      </c>
      <c r="I1230">
        <v>2</v>
      </c>
      <c r="J1230">
        <v>1</v>
      </c>
      <c r="K1230">
        <v>0</v>
      </c>
      <c r="L1230">
        <v>0</v>
      </c>
      <c r="M1230" s="5">
        <f t="shared" si="77"/>
        <v>39</v>
      </c>
      <c r="N1230" s="4">
        <f t="shared" si="78"/>
        <v>0.866666666666667</v>
      </c>
      <c r="O1230" s="3">
        <f t="shared" si="79"/>
        <v>0</v>
      </c>
    </row>
    <row r="1231" spans="1:15">
      <c r="A1231">
        <f t="shared" si="76"/>
        <v>12</v>
      </c>
      <c r="B1231" s="1">
        <v>12.5914440155029</v>
      </c>
      <c r="C1231">
        <v>18</v>
      </c>
      <c r="D1231" s="2">
        <v>43853.9857237616</v>
      </c>
      <c r="E1231">
        <v>2020</v>
      </c>
      <c r="F1231" t="s">
        <v>51</v>
      </c>
      <c r="G1231" t="s">
        <v>22</v>
      </c>
      <c r="H1231">
        <v>0</v>
      </c>
      <c r="I1231">
        <v>1</v>
      </c>
      <c r="J1231">
        <v>1</v>
      </c>
      <c r="K1231">
        <v>0</v>
      </c>
      <c r="L1231">
        <v>0</v>
      </c>
      <c r="M1231" s="5">
        <f t="shared" si="77"/>
        <v>6</v>
      </c>
      <c r="N1231" s="4">
        <f t="shared" si="78"/>
        <v>0.333333333333333</v>
      </c>
      <c r="O1231" s="3">
        <f t="shared" si="79"/>
        <v>0</v>
      </c>
    </row>
    <row r="1232" spans="1:15">
      <c r="A1232">
        <f t="shared" si="76"/>
        <v>62</v>
      </c>
      <c r="B1232" s="1">
        <v>62.4112548828125</v>
      </c>
      <c r="C1232">
        <v>3</v>
      </c>
      <c r="D1232" s="2">
        <v>39541.7916666667</v>
      </c>
      <c r="E1232">
        <v>2021</v>
      </c>
      <c r="F1232" t="s">
        <v>51</v>
      </c>
      <c r="G1232" t="s">
        <v>23</v>
      </c>
      <c r="H1232">
        <v>33031</v>
      </c>
      <c r="I1232">
        <v>14</v>
      </c>
      <c r="J1232">
        <v>1</v>
      </c>
      <c r="K1232">
        <v>1</v>
      </c>
      <c r="L1232">
        <v>1</v>
      </c>
      <c r="M1232" s="5">
        <f t="shared" si="77"/>
        <v>-59</v>
      </c>
      <c r="N1232" s="4">
        <f t="shared" si="78"/>
        <v>19.6666666666667</v>
      </c>
      <c r="O1232" s="3">
        <f t="shared" si="79"/>
        <v>0</v>
      </c>
    </row>
    <row r="1233" spans="1:15">
      <c r="A1233">
        <f t="shared" si="76"/>
        <v>49</v>
      </c>
      <c r="B1233" s="1">
        <v>49.3789634704589</v>
      </c>
      <c r="C1233">
        <v>55</v>
      </c>
      <c r="D1233" s="2">
        <v>39541.7916666667</v>
      </c>
      <c r="E1233">
        <v>2020</v>
      </c>
      <c r="F1233" t="s">
        <v>51</v>
      </c>
      <c r="G1233" t="s">
        <v>23</v>
      </c>
      <c r="H1233">
        <v>33031</v>
      </c>
      <c r="I1233">
        <v>13</v>
      </c>
      <c r="J1233">
        <v>1</v>
      </c>
      <c r="K1233">
        <v>1</v>
      </c>
      <c r="L1233">
        <v>1</v>
      </c>
      <c r="M1233" s="5">
        <f t="shared" si="77"/>
        <v>6</v>
      </c>
      <c r="N1233" s="4">
        <f t="shared" si="78"/>
        <v>0.109090909090909</v>
      </c>
      <c r="O1233" s="3">
        <f t="shared" si="79"/>
        <v>1</v>
      </c>
    </row>
    <row r="1234" spans="1:15">
      <c r="A1234">
        <f t="shared" si="76"/>
        <v>90</v>
      </c>
      <c r="B1234" s="1">
        <v>90.2423553466796</v>
      </c>
      <c r="C1234">
        <v>114</v>
      </c>
      <c r="D1234" s="2">
        <v>39541.7916666667</v>
      </c>
      <c r="E1234">
        <v>2019</v>
      </c>
      <c r="F1234" t="s">
        <v>51</v>
      </c>
      <c r="G1234" t="s">
        <v>23</v>
      </c>
      <c r="H1234">
        <v>33031</v>
      </c>
      <c r="I1234">
        <v>12</v>
      </c>
      <c r="J1234">
        <v>1</v>
      </c>
      <c r="K1234">
        <v>1</v>
      </c>
      <c r="L1234">
        <v>1</v>
      </c>
      <c r="M1234" s="5">
        <f t="shared" si="77"/>
        <v>24</v>
      </c>
      <c r="N1234" s="4">
        <f t="shared" si="78"/>
        <v>0.210526315789474</v>
      </c>
      <c r="O1234" s="3">
        <f t="shared" si="79"/>
        <v>0</v>
      </c>
    </row>
    <row r="1235" spans="1:15">
      <c r="A1235">
        <f t="shared" si="76"/>
        <v>134</v>
      </c>
      <c r="B1235" s="1">
        <v>134.987503051757</v>
      </c>
      <c r="C1235">
        <v>95</v>
      </c>
      <c r="D1235" s="2">
        <v>39541.7916666667</v>
      </c>
      <c r="E1235">
        <v>2018</v>
      </c>
      <c r="F1235" t="s">
        <v>51</v>
      </c>
      <c r="G1235" t="s">
        <v>23</v>
      </c>
      <c r="H1235">
        <v>33031</v>
      </c>
      <c r="I1235">
        <v>11</v>
      </c>
      <c r="J1235">
        <v>1</v>
      </c>
      <c r="K1235">
        <v>1</v>
      </c>
      <c r="L1235">
        <v>1</v>
      </c>
      <c r="M1235" s="5">
        <f t="shared" si="77"/>
        <v>-39</v>
      </c>
      <c r="N1235" s="4">
        <f t="shared" si="78"/>
        <v>0.410526315789474</v>
      </c>
      <c r="O1235" s="3">
        <f t="shared" si="79"/>
        <v>0</v>
      </c>
    </row>
    <row r="1236" spans="1:15">
      <c r="A1236">
        <f t="shared" si="76"/>
        <v>105</v>
      </c>
      <c r="B1236" s="1">
        <v>105.064231872558</v>
      </c>
      <c r="C1236">
        <v>173</v>
      </c>
      <c r="D1236" s="2">
        <v>39541.7916666667</v>
      </c>
      <c r="E1236">
        <v>2017</v>
      </c>
      <c r="F1236" t="s">
        <v>51</v>
      </c>
      <c r="G1236" t="s">
        <v>23</v>
      </c>
      <c r="H1236">
        <v>33031</v>
      </c>
      <c r="I1236">
        <v>10</v>
      </c>
      <c r="J1236">
        <v>1</v>
      </c>
      <c r="K1236">
        <v>1</v>
      </c>
      <c r="L1236">
        <v>1</v>
      </c>
      <c r="M1236" s="5">
        <f t="shared" si="77"/>
        <v>68</v>
      </c>
      <c r="N1236" s="4">
        <f t="shared" si="78"/>
        <v>0.393063583815029</v>
      </c>
      <c r="O1236" s="3">
        <f t="shared" si="79"/>
        <v>0</v>
      </c>
    </row>
    <row r="1237" spans="1:15">
      <c r="A1237">
        <f t="shared" si="76"/>
        <v>158</v>
      </c>
      <c r="B1237" s="1">
        <v>158.623413085937</v>
      </c>
      <c r="C1237">
        <v>19</v>
      </c>
      <c r="D1237" s="2">
        <v>39541.7916666667</v>
      </c>
      <c r="E1237">
        <v>2016</v>
      </c>
      <c r="F1237" t="s">
        <v>51</v>
      </c>
      <c r="G1237" t="s">
        <v>23</v>
      </c>
      <c r="H1237">
        <v>33031</v>
      </c>
      <c r="I1237">
        <v>9</v>
      </c>
      <c r="J1237">
        <v>1</v>
      </c>
      <c r="K1237">
        <v>1</v>
      </c>
      <c r="L1237">
        <v>1</v>
      </c>
      <c r="M1237" s="5">
        <f t="shared" si="77"/>
        <v>-139</v>
      </c>
      <c r="N1237" s="4">
        <f t="shared" si="78"/>
        <v>7.31578947368421</v>
      </c>
      <c r="O1237" s="3">
        <f t="shared" si="79"/>
        <v>0</v>
      </c>
    </row>
    <row r="1238" spans="1:15">
      <c r="A1238">
        <f t="shared" si="76"/>
        <v>24</v>
      </c>
      <c r="B1238" s="1">
        <v>24.8446712493896</v>
      </c>
      <c r="C1238">
        <v>17</v>
      </c>
      <c r="D1238" s="2">
        <v>38818.2916666667</v>
      </c>
      <c r="E1238">
        <v>2021</v>
      </c>
      <c r="F1238" t="s">
        <v>51</v>
      </c>
      <c r="G1238" t="s">
        <v>23</v>
      </c>
      <c r="H1238">
        <v>14124</v>
      </c>
      <c r="I1238">
        <v>16</v>
      </c>
      <c r="J1238">
        <v>1</v>
      </c>
      <c r="K1238">
        <v>0</v>
      </c>
      <c r="L1238">
        <v>0</v>
      </c>
      <c r="M1238" s="5">
        <f t="shared" si="77"/>
        <v>-7</v>
      </c>
      <c r="N1238" s="4">
        <f t="shared" si="78"/>
        <v>0.411764705882353</v>
      </c>
      <c r="O1238" s="3">
        <f t="shared" si="79"/>
        <v>0</v>
      </c>
    </row>
    <row r="1239" spans="1:15">
      <c r="A1239">
        <f t="shared" si="76"/>
        <v>28</v>
      </c>
      <c r="B1239" s="1">
        <v>28.44722366333</v>
      </c>
      <c r="C1239">
        <v>24</v>
      </c>
      <c r="D1239" s="2">
        <v>38818.2916666667</v>
      </c>
      <c r="E1239">
        <v>2020</v>
      </c>
      <c r="F1239" t="s">
        <v>51</v>
      </c>
      <c r="G1239" t="s">
        <v>23</v>
      </c>
      <c r="H1239">
        <v>14124</v>
      </c>
      <c r="I1239">
        <v>15</v>
      </c>
      <c r="J1239">
        <v>1</v>
      </c>
      <c r="K1239">
        <v>0</v>
      </c>
      <c r="L1239">
        <v>0</v>
      </c>
      <c r="M1239" s="5">
        <f t="shared" si="77"/>
        <v>-4</v>
      </c>
      <c r="N1239" s="4">
        <f t="shared" si="78"/>
        <v>0.166666666666667</v>
      </c>
      <c r="O1239" s="3">
        <f t="shared" si="79"/>
        <v>1</v>
      </c>
    </row>
    <row r="1240" spans="1:15">
      <c r="A1240">
        <f t="shared" si="76"/>
        <v>26</v>
      </c>
      <c r="B1240" s="1">
        <v>26.6143245697021</v>
      </c>
      <c r="C1240">
        <v>36</v>
      </c>
      <c r="D1240" s="2">
        <v>38818.2916666667</v>
      </c>
      <c r="E1240">
        <v>2019</v>
      </c>
      <c r="F1240" t="s">
        <v>51</v>
      </c>
      <c r="G1240" t="s">
        <v>23</v>
      </c>
      <c r="H1240">
        <v>14124</v>
      </c>
      <c r="I1240">
        <v>14</v>
      </c>
      <c r="J1240">
        <v>1</v>
      </c>
      <c r="K1240">
        <v>0</v>
      </c>
      <c r="L1240">
        <v>0</v>
      </c>
      <c r="M1240" s="5">
        <f t="shared" si="77"/>
        <v>10</v>
      </c>
      <c r="N1240" s="4">
        <f t="shared" si="78"/>
        <v>0.277777777777778</v>
      </c>
      <c r="O1240" s="3">
        <f t="shared" si="79"/>
        <v>0</v>
      </c>
    </row>
    <row r="1241" spans="1:15">
      <c r="A1241">
        <f t="shared" si="76"/>
        <v>34</v>
      </c>
      <c r="B1241" s="1">
        <v>34.7500038146972</v>
      </c>
      <c r="C1241">
        <v>23</v>
      </c>
      <c r="D1241" s="2">
        <v>38818.2916666667</v>
      </c>
      <c r="E1241">
        <v>2018</v>
      </c>
      <c r="F1241" t="s">
        <v>51</v>
      </c>
      <c r="G1241" t="s">
        <v>23</v>
      </c>
      <c r="H1241">
        <v>14124</v>
      </c>
      <c r="I1241">
        <v>13</v>
      </c>
      <c r="J1241">
        <v>1</v>
      </c>
      <c r="K1241">
        <v>0</v>
      </c>
      <c r="L1241">
        <v>0</v>
      </c>
      <c r="M1241" s="5">
        <f t="shared" si="77"/>
        <v>-11</v>
      </c>
      <c r="N1241" s="4">
        <f t="shared" si="78"/>
        <v>0.478260869565217</v>
      </c>
      <c r="O1241" s="3">
        <f t="shared" si="79"/>
        <v>0</v>
      </c>
    </row>
    <row r="1242" spans="1:15">
      <c r="A1242">
        <f t="shared" si="76"/>
        <v>13</v>
      </c>
      <c r="B1242" s="1">
        <v>13.8344650268554</v>
      </c>
      <c r="C1242">
        <v>42</v>
      </c>
      <c r="D1242" s="2">
        <v>38818.2916666667</v>
      </c>
      <c r="E1242">
        <v>2017</v>
      </c>
      <c r="F1242" t="s">
        <v>51</v>
      </c>
      <c r="G1242" t="s">
        <v>23</v>
      </c>
      <c r="H1242">
        <v>14124</v>
      </c>
      <c r="I1242">
        <v>12</v>
      </c>
      <c r="J1242">
        <v>1</v>
      </c>
      <c r="K1242">
        <v>0</v>
      </c>
      <c r="L1242">
        <v>0</v>
      </c>
      <c r="M1242" s="5">
        <f t="shared" si="77"/>
        <v>29</v>
      </c>
      <c r="N1242" s="4">
        <f t="shared" si="78"/>
        <v>0.69047619047619</v>
      </c>
      <c r="O1242" s="3">
        <f t="shared" si="79"/>
        <v>0</v>
      </c>
    </row>
    <row r="1243" spans="1:15">
      <c r="A1243">
        <f t="shared" si="76"/>
        <v>12</v>
      </c>
      <c r="B1243" s="1">
        <v>12.6791076660156</v>
      </c>
      <c r="C1243">
        <v>11</v>
      </c>
      <c r="D1243" s="2">
        <v>38818.2916666667</v>
      </c>
      <c r="E1243">
        <v>2016</v>
      </c>
      <c r="F1243" t="s">
        <v>51</v>
      </c>
      <c r="G1243" t="s">
        <v>23</v>
      </c>
      <c r="H1243">
        <v>14124</v>
      </c>
      <c r="I1243">
        <v>11</v>
      </c>
      <c r="J1243">
        <v>1</v>
      </c>
      <c r="K1243">
        <v>0</v>
      </c>
      <c r="L1243">
        <v>0</v>
      </c>
      <c r="M1243" s="5">
        <f t="shared" si="77"/>
        <v>-1</v>
      </c>
      <c r="N1243" s="4">
        <f t="shared" si="78"/>
        <v>0.0909090909090909</v>
      </c>
      <c r="O1243" s="3">
        <f t="shared" si="79"/>
        <v>1</v>
      </c>
    </row>
    <row r="1244" spans="1:15">
      <c r="A1244">
        <f t="shared" si="76"/>
        <v>38</v>
      </c>
      <c r="B1244" s="1">
        <v>38.1259117126464</v>
      </c>
      <c r="C1244">
        <v>29</v>
      </c>
      <c r="D1244" s="2">
        <v>38818.2916666667</v>
      </c>
      <c r="E1244">
        <v>2021</v>
      </c>
      <c r="F1244" t="s">
        <v>51</v>
      </c>
      <c r="G1244" t="s">
        <v>23</v>
      </c>
      <c r="H1244">
        <v>13349</v>
      </c>
      <c r="I1244">
        <v>16</v>
      </c>
      <c r="J1244">
        <v>1</v>
      </c>
      <c r="K1244">
        <v>1</v>
      </c>
      <c r="L1244">
        <v>0</v>
      </c>
      <c r="M1244" s="5">
        <f t="shared" si="77"/>
        <v>-9</v>
      </c>
      <c r="N1244" s="4">
        <f t="shared" si="78"/>
        <v>0.310344827586207</v>
      </c>
      <c r="O1244" s="3">
        <f t="shared" si="79"/>
        <v>0</v>
      </c>
    </row>
    <row r="1245" spans="1:15">
      <c r="A1245">
        <f t="shared" si="76"/>
        <v>46</v>
      </c>
      <c r="B1245" s="1">
        <v>46.8424797058105</v>
      </c>
      <c r="C1245">
        <v>38</v>
      </c>
      <c r="D1245" s="2">
        <v>38818.2916666667</v>
      </c>
      <c r="E1245">
        <v>2020</v>
      </c>
      <c r="F1245" t="s">
        <v>51</v>
      </c>
      <c r="G1245" t="s">
        <v>23</v>
      </c>
      <c r="H1245">
        <v>13349</v>
      </c>
      <c r="I1245">
        <v>15</v>
      </c>
      <c r="J1245">
        <v>1</v>
      </c>
      <c r="K1245">
        <v>1</v>
      </c>
      <c r="L1245">
        <v>0</v>
      </c>
      <c r="M1245" s="5">
        <f t="shared" si="77"/>
        <v>-8</v>
      </c>
      <c r="N1245" s="4">
        <f t="shared" si="78"/>
        <v>0.210526315789474</v>
      </c>
      <c r="O1245" s="3">
        <f t="shared" si="79"/>
        <v>0</v>
      </c>
    </row>
    <row r="1246" spans="1:15">
      <c r="A1246">
        <f t="shared" si="76"/>
        <v>16</v>
      </c>
      <c r="B1246" s="1">
        <v>16.8007278442382</v>
      </c>
      <c r="C1246">
        <v>46</v>
      </c>
      <c r="D1246" s="2">
        <v>43973.6701851852</v>
      </c>
      <c r="E1246">
        <v>2021</v>
      </c>
      <c r="F1246" t="s">
        <v>51</v>
      </c>
      <c r="G1246" t="s">
        <v>24</v>
      </c>
      <c r="H1246">
        <v>70202</v>
      </c>
      <c r="I1246">
        <v>2</v>
      </c>
      <c r="J1246">
        <v>1</v>
      </c>
      <c r="K1246">
        <v>0</v>
      </c>
      <c r="L1246">
        <v>0</v>
      </c>
      <c r="M1246" s="5">
        <f t="shared" si="77"/>
        <v>30</v>
      </c>
      <c r="N1246" s="4">
        <f t="shared" si="78"/>
        <v>0.652173913043478</v>
      </c>
      <c r="O1246" s="3">
        <f t="shared" si="79"/>
        <v>0</v>
      </c>
    </row>
    <row r="1247" spans="1:15">
      <c r="A1247">
        <f t="shared" si="76"/>
        <v>27</v>
      </c>
      <c r="B1247" s="1">
        <v>27.572057723999</v>
      </c>
      <c r="C1247">
        <v>4</v>
      </c>
      <c r="D1247" s="2">
        <v>43973.6701851852</v>
      </c>
      <c r="E1247">
        <v>2020</v>
      </c>
      <c r="F1247" t="s">
        <v>51</v>
      </c>
      <c r="G1247" t="s">
        <v>24</v>
      </c>
      <c r="H1247">
        <v>70202</v>
      </c>
      <c r="I1247">
        <v>1</v>
      </c>
      <c r="J1247">
        <v>1</v>
      </c>
      <c r="K1247">
        <v>0</v>
      </c>
      <c r="L1247">
        <v>0</v>
      </c>
      <c r="M1247" s="5">
        <f t="shared" si="77"/>
        <v>-23</v>
      </c>
      <c r="N1247" s="4">
        <f t="shared" si="78"/>
        <v>5.75</v>
      </c>
      <c r="O1247" s="3">
        <f t="shared" si="79"/>
        <v>0</v>
      </c>
    </row>
    <row r="1248" spans="1:15">
      <c r="A1248">
        <f t="shared" si="76"/>
        <v>21</v>
      </c>
      <c r="B1248" s="1">
        <v>21.1391010284423</v>
      </c>
      <c r="C1248">
        <v>1</v>
      </c>
      <c r="D1248" s="2">
        <v>43878.9260486921</v>
      </c>
      <c r="E1248">
        <v>2020</v>
      </c>
      <c r="F1248" t="s">
        <v>51</v>
      </c>
      <c r="G1248" t="s">
        <v>24</v>
      </c>
      <c r="H1248">
        <v>11595</v>
      </c>
      <c r="I1248">
        <v>1</v>
      </c>
      <c r="J1248">
        <v>1</v>
      </c>
      <c r="K1248">
        <v>0</v>
      </c>
      <c r="L1248">
        <v>0</v>
      </c>
      <c r="M1248" s="5">
        <f t="shared" si="77"/>
        <v>-20</v>
      </c>
      <c r="N1248" s="4">
        <f t="shared" si="78"/>
        <v>20</v>
      </c>
      <c r="O1248" s="3">
        <f t="shared" si="79"/>
        <v>0</v>
      </c>
    </row>
    <row r="1249" spans="1:15">
      <c r="A1249">
        <f t="shared" si="76"/>
        <v>10</v>
      </c>
      <c r="B1249" s="1">
        <v>10.2920980453491</v>
      </c>
      <c r="C1249">
        <v>37</v>
      </c>
      <c r="D1249" s="2">
        <v>43677.7817199074</v>
      </c>
      <c r="E1249">
        <v>2021</v>
      </c>
      <c r="F1249" t="s">
        <v>51</v>
      </c>
      <c r="G1249" t="s">
        <v>24</v>
      </c>
      <c r="H1249">
        <v>0</v>
      </c>
      <c r="I1249">
        <v>3</v>
      </c>
      <c r="J1249">
        <v>1</v>
      </c>
      <c r="K1249">
        <v>0</v>
      </c>
      <c r="L1249">
        <v>0</v>
      </c>
      <c r="M1249" s="5">
        <f t="shared" si="77"/>
        <v>27</v>
      </c>
      <c r="N1249" s="4">
        <f t="shared" si="78"/>
        <v>0.72972972972973</v>
      </c>
      <c r="O1249" s="3">
        <f t="shared" si="79"/>
        <v>0</v>
      </c>
    </row>
    <row r="1250" spans="1:15">
      <c r="A1250">
        <f t="shared" si="76"/>
        <v>14</v>
      </c>
      <c r="B1250" s="1">
        <v>14.586627960205</v>
      </c>
      <c r="C1250">
        <v>26</v>
      </c>
      <c r="D1250" s="2">
        <v>43677.7817199074</v>
      </c>
      <c r="E1250">
        <v>2020</v>
      </c>
      <c r="F1250" t="s">
        <v>51</v>
      </c>
      <c r="G1250" t="s">
        <v>24</v>
      </c>
      <c r="H1250">
        <v>0</v>
      </c>
      <c r="I1250">
        <v>2</v>
      </c>
      <c r="J1250">
        <v>1</v>
      </c>
      <c r="K1250">
        <v>0</v>
      </c>
      <c r="L1250">
        <v>0</v>
      </c>
      <c r="M1250" s="5">
        <f t="shared" si="77"/>
        <v>12</v>
      </c>
      <c r="N1250" s="4">
        <f t="shared" si="78"/>
        <v>0.461538461538462</v>
      </c>
      <c r="O1250" s="3">
        <f t="shared" si="79"/>
        <v>0</v>
      </c>
    </row>
    <row r="1251" spans="1:15">
      <c r="A1251">
        <f t="shared" si="76"/>
        <v>6</v>
      </c>
      <c r="B1251" s="1">
        <v>6.3434157371521</v>
      </c>
      <c r="C1251">
        <v>14</v>
      </c>
      <c r="D1251" s="2">
        <v>43677.7817199074</v>
      </c>
      <c r="E1251">
        <v>2019</v>
      </c>
      <c r="F1251" t="s">
        <v>51</v>
      </c>
      <c r="G1251" t="s">
        <v>24</v>
      </c>
      <c r="H1251">
        <v>0</v>
      </c>
      <c r="I1251">
        <v>1</v>
      </c>
      <c r="J1251">
        <v>1</v>
      </c>
      <c r="K1251">
        <v>0</v>
      </c>
      <c r="L1251">
        <v>0</v>
      </c>
      <c r="M1251" s="5">
        <f t="shared" si="77"/>
        <v>8</v>
      </c>
      <c r="N1251" s="4">
        <f t="shared" si="78"/>
        <v>0.571428571428571</v>
      </c>
      <c r="O1251" s="3">
        <f t="shared" si="79"/>
        <v>0</v>
      </c>
    </row>
    <row r="1252" spans="1:15">
      <c r="A1252">
        <f t="shared" si="76"/>
        <v>35</v>
      </c>
      <c r="B1252" s="1">
        <v>35.3577117919921</v>
      </c>
      <c r="C1252">
        <v>175</v>
      </c>
      <c r="D1252" s="2">
        <v>43568.0282635764</v>
      </c>
      <c r="E1252">
        <v>2021</v>
      </c>
      <c r="F1252" t="s">
        <v>51</v>
      </c>
      <c r="G1252" t="s">
        <v>24</v>
      </c>
      <c r="H1252">
        <v>6381</v>
      </c>
      <c r="I1252">
        <v>3</v>
      </c>
      <c r="J1252">
        <v>1</v>
      </c>
      <c r="K1252">
        <v>1</v>
      </c>
      <c r="L1252">
        <v>0</v>
      </c>
      <c r="M1252" s="5">
        <f t="shared" si="77"/>
        <v>140</v>
      </c>
      <c r="N1252" s="4">
        <f t="shared" si="78"/>
        <v>0.8</v>
      </c>
      <c r="O1252" s="3">
        <f t="shared" si="79"/>
        <v>0</v>
      </c>
    </row>
    <row r="1253" spans="1:15">
      <c r="A1253">
        <f t="shared" si="76"/>
        <v>80</v>
      </c>
      <c r="B1253" s="1">
        <v>80.5340957641601</v>
      </c>
      <c r="C1253">
        <v>36</v>
      </c>
      <c r="D1253" s="2">
        <v>43568.0282635764</v>
      </c>
      <c r="E1253">
        <v>2020</v>
      </c>
      <c r="F1253" t="s">
        <v>51</v>
      </c>
      <c r="G1253" t="s">
        <v>24</v>
      </c>
      <c r="H1253">
        <v>6381</v>
      </c>
      <c r="I1253">
        <v>2</v>
      </c>
      <c r="J1253">
        <v>1</v>
      </c>
      <c r="K1253">
        <v>1</v>
      </c>
      <c r="L1253">
        <v>0</v>
      </c>
      <c r="M1253" s="5">
        <f t="shared" si="77"/>
        <v>-44</v>
      </c>
      <c r="N1253" s="4">
        <f t="shared" si="78"/>
        <v>1.22222222222222</v>
      </c>
      <c r="O1253" s="3">
        <f t="shared" si="79"/>
        <v>0</v>
      </c>
    </row>
    <row r="1254" spans="1:15">
      <c r="A1254">
        <f t="shared" si="76"/>
        <v>23</v>
      </c>
      <c r="B1254" s="1">
        <v>23.3470993041992</v>
      </c>
      <c r="C1254">
        <v>22</v>
      </c>
      <c r="D1254" s="2">
        <v>43568.0282635764</v>
      </c>
      <c r="E1254">
        <v>2019</v>
      </c>
      <c r="F1254" t="s">
        <v>51</v>
      </c>
      <c r="G1254" t="s">
        <v>24</v>
      </c>
      <c r="H1254">
        <v>6381</v>
      </c>
      <c r="I1254">
        <v>1</v>
      </c>
      <c r="J1254">
        <v>1</v>
      </c>
      <c r="K1254">
        <v>1</v>
      </c>
      <c r="L1254">
        <v>0</v>
      </c>
      <c r="M1254" s="5">
        <f t="shared" si="77"/>
        <v>-1</v>
      </c>
      <c r="N1254" s="4">
        <f t="shared" si="78"/>
        <v>0.0454545454545455</v>
      </c>
      <c r="O1254" s="3">
        <f t="shared" si="79"/>
        <v>1</v>
      </c>
    </row>
    <row r="1255" spans="1:15">
      <c r="A1255">
        <f t="shared" si="76"/>
        <v>605</v>
      </c>
      <c r="B1255" s="1">
        <v>605.118896484375</v>
      </c>
      <c r="C1255">
        <v>2765</v>
      </c>
      <c r="D1255" s="2">
        <v>43536.9882271644</v>
      </c>
      <c r="E1255">
        <v>2021</v>
      </c>
      <c r="F1255" t="s">
        <v>51</v>
      </c>
      <c r="G1255" t="s">
        <v>24</v>
      </c>
      <c r="H1255">
        <v>221417</v>
      </c>
      <c r="I1255">
        <v>3</v>
      </c>
      <c r="J1255">
        <v>1</v>
      </c>
      <c r="K1255">
        <v>1</v>
      </c>
      <c r="L1255">
        <v>0</v>
      </c>
      <c r="M1255" s="5">
        <f t="shared" si="77"/>
        <v>2160</v>
      </c>
      <c r="N1255" s="4">
        <f t="shared" si="78"/>
        <v>0.78119349005425</v>
      </c>
      <c r="O1255" s="3">
        <f t="shared" si="79"/>
        <v>0</v>
      </c>
    </row>
    <row r="1256" spans="1:15">
      <c r="A1256">
        <f t="shared" si="76"/>
        <v>2007</v>
      </c>
      <c r="B1256" s="1">
        <v>2007.4765625</v>
      </c>
      <c r="C1256">
        <v>1298</v>
      </c>
      <c r="D1256" s="2">
        <v>43536.9882271644</v>
      </c>
      <c r="E1256">
        <v>2020</v>
      </c>
      <c r="F1256" t="s">
        <v>51</v>
      </c>
      <c r="G1256" t="s">
        <v>24</v>
      </c>
      <c r="H1256">
        <v>221417</v>
      </c>
      <c r="I1256">
        <v>2</v>
      </c>
      <c r="J1256">
        <v>1</v>
      </c>
      <c r="K1256">
        <v>1</v>
      </c>
      <c r="L1256">
        <v>0</v>
      </c>
      <c r="M1256" s="5">
        <f t="shared" si="77"/>
        <v>-709</v>
      </c>
      <c r="N1256" s="4">
        <f t="shared" si="78"/>
        <v>0.546224961479199</v>
      </c>
      <c r="O1256" s="3">
        <f t="shared" si="79"/>
        <v>0</v>
      </c>
    </row>
    <row r="1257" spans="1:15">
      <c r="A1257">
        <f t="shared" si="76"/>
        <v>968</v>
      </c>
      <c r="B1257" s="1">
        <v>968.803039550781</v>
      </c>
      <c r="C1257">
        <v>790</v>
      </c>
      <c r="D1257" s="2">
        <v>43536.9882271644</v>
      </c>
      <c r="E1257">
        <v>2019</v>
      </c>
      <c r="F1257" t="s">
        <v>51</v>
      </c>
      <c r="G1257" t="s">
        <v>24</v>
      </c>
      <c r="H1257">
        <v>221417</v>
      </c>
      <c r="I1257">
        <v>1</v>
      </c>
      <c r="J1257">
        <v>1</v>
      </c>
      <c r="K1257">
        <v>1</v>
      </c>
      <c r="L1257">
        <v>0</v>
      </c>
      <c r="M1257" s="5">
        <f t="shared" si="77"/>
        <v>-178</v>
      </c>
      <c r="N1257" s="4">
        <f t="shared" si="78"/>
        <v>0.225316455696203</v>
      </c>
      <c r="O1257" s="3">
        <f t="shared" si="79"/>
        <v>0</v>
      </c>
    </row>
    <row r="1258" spans="1:15">
      <c r="A1258">
        <f t="shared" si="76"/>
        <v>32</v>
      </c>
      <c r="B1258" s="1">
        <v>32.6287879943847</v>
      </c>
      <c r="C1258">
        <v>28</v>
      </c>
      <c r="D1258" s="2">
        <v>43402.4736458333</v>
      </c>
      <c r="E1258">
        <v>2021</v>
      </c>
      <c r="F1258" t="s">
        <v>51</v>
      </c>
      <c r="G1258" t="s">
        <v>24</v>
      </c>
      <c r="H1258">
        <v>33430</v>
      </c>
      <c r="I1258">
        <v>4</v>
      </c>
      <c r="J1258">
        <v>1</v>
      </c>
      <c r="K1258">
        <v>1</v>
      </c>
      <c r="L1258">
        <v>1</v>
      </c>
      <c r="M1258" s="5">
        <f t="shared" si="77"/>
        <v>-4</v>
      </c>
      <c r="N1258" s="4">
        <f t="shared" si="78"/>
        <v>0.142857142857143</v>
      </c>
      <c r="O1258" s="3">
        <f t="shared" si="79"/>
        <v>1</v>
      </c>
    </row>
    <row r="1259" spans="1:15">
      <c r="A1259">
        <f t="shared" si="76"/>
        <v>33</v>
      </c>
      <c r="B1259" s="1">
        <v>33.0900840759277</v>
      </c>
      <c r="C1259">
        <v>69</v>
      </c>
      <c r="D1259" s="2">
        <v>43402.4736458333</v>
      </c>
      <c r="E1259">
        <v>2020</v>
      </c>
      <c r="F1259" t="s">
        <v>51</v>
      </c>
      <c r="G1259" t="s">
        <v>24</v>
      </c>
      <c r="H1259">
        <v>33430</v>
      </c>
      <c r="I1259">
        <v>3</v>
      </c>
      <c r="J1259">
        <v>1</v>
      </c>
      <c r="K1259">
        <v>1</v>
      </c>
      <c r="L1259">
        <v>1</v>
      </c>
      <c r="M1259" s="5">
        <f t="shared" si="77"/>
        <v>36</v>
      </c>
      <c r="N1259" s="4">
        <f t="shared" si="78"/>
        <v>0.521739130434783</v>
      </c>
      <c r="O1259" s="3">
        <f t="shared" si="79"/>
        <v>0</v>
      </c>
    </row>
    <row r="1260" spans="1:15">
      <c r="A1260">
        <f t="shared" si="76"/>
        <v>52</v>
      </c>
      <c r="B1260" s="1">
        <v>52.2816505432128</v>
      </c>
      <c r="C1260">
        <v>8</v>
      </c>
      <c r="D1260" s="2">
        <v>43402.4736458333</v>
      </c>
      <c r="E1260">
        <v>2019</v>
      </c>
      <c r="F1260" t="s">
        <v>51</v>
      </c>
      <c r="G1260" t="s">
        <v>24</v>
      </c>
      <c r="H1260">
        <v>33430</v>
      </c>
      <c r="I1260">
        <v>2</v>
      </c>
      <c r="J1260">
        <v>1</v>
      </c>
      <c r="K1260">
        <v>1</v>
      </c>
      <c r="L1260">
        <v>1</v>
      </c>
      <c r="M1260" s="5">
        <f t="shared" si="77"/>
        <v>-44</v>
      </c>
      <c r="N1260" s="4">
        <f t="shared" si="78"/>
        <v>5.5</v>
      </c>
      <c r="O1260" s="3">
        <f t="shared" si="79"/>
        <v>0</v>
      </c>
    </row>
    <row r="1261" spans="1:15">
      <c r="A1261">
        <f t="shared" si="76"/>
        <v>7</v>
      </c>
      <c r="B1261" s="1">
        <v>7.61231899261474</v>
      </c>
      <c r="C1261">
        <v>28</v>
      </c>
      <c r="D1261" s="2">
        <v>43402.4736458333</v>
      </c>
      <c r="E1261">
        <v>2018</v>
      </c>
      <c r="F1261" t="s">
        <v>51</v>
      </c>
      <c r="G1261" t="s">
        <v>24</v>
      </c>
      <c r="H1261">
        <v>33430</v>
      </c>
      <c r="I1261">
        <v>1</v>
      </c>
      <c r="J1261">
        <v>1</v>
      </c>
      <c r="K1261">
        <v>1</v>
      </c>
      <c r="L1261">
        <v>1</v>
      </c>
      <c r="M1261" s="5">
        <f t="shared" si="77"/>
        <v>21</v>
      </c>
      <c r="N1261" s="4">
        <f t="shared" si="78"/>
        <v>0.75</v>
      </c>
      <c r="O1261" s="3">
        <f t="shared" si="79"/>
        <v>0</v>
      </c>
    </row>
    <row r="1262" spans="1:15">
      <c r="A1262">
        <f t="shared" si="76"/>
        <v>119</v>
      </c>
      <c r="B1262" s="1">
        <v>119.193054199218</v>
      </c>
      <c r="C1262">
        <v>1293</v>
      </c>
      <c r="D1262" s="2">
        <v>43189.9963888889</v>
      </c>
      <c r="E1262">
        <v>2021</v>
      </c>
      <c r="F1262" t="s">
        <v>51</v>
      </c>
      <c r="G1262" t="s">
        <v>24</v>
      </c>
      <c r="H1262">
        <v>78279</v>
      </c>
      <c r="I1262">
        <v>4</v>
      </c>
      <c r="J1262">
        <v>1</v>
      </c>
      <c r="K1262">
        <v>1</v>
      </c>
      <c r="L1262">
        <v>1</v>
      </c>
      <c r="M1262" s="5">
        <f t="shared" si="77"/>
        <v>1174</v>
      </c>
      <c r="N1262" s="4">
        <f t="shared" si="78"/>
        <v>0.907965970610982</v>
      </c>
      <c r="O1262" s="3">
        <f t="shared" si="79"/>
        <v>0</v>
      </c>
    </row>
    <row r="1263" spans="1:15">
      <c r="A1263">
        <f t="shared" si="76"/>
        <v>1128</v>
      </c>
      <c r="B1263" s="1">
        <v>1128.51831054687</v>
      </c>
      <c r="C1263">
        <v>1487</v>
      </c>
      <c r="D1263" s="2">
        <v>43189.9963888889</v>
      </c>
      <c r="E1263">
        <v>2020</v>
      </c>
      <c r="F1263" t="s">
        <v>51</v>
      </c>
      <c r="G1263" t="s">
        <v>24</v>
      </c>
      <c r="H1263">
        <v>78279</v>
      </c>
      <c r="I1263">
        <v>3</v>
      </c>
      <c r="J1263">
        <v>1</v>
      </c>
      <c r="K1263">
        <v>1</v>
      </c>
      <c r="L1263">
        <v>1</v>
      </c>
      <c r="M1263" s="5">
        <f t="shared" si="77"/>
        <v>359</v>
      </c>
      <c r="N1263" s="4">
        <f t="shared" si="78"/>
        <v>0.24142568930733</v>
      </c>
      <c r="O1263" s="3">
        <f t="shared" si="79"/>
        <v>0</v>
      </c>
    </row>
    <row r="1264" spans="1:15">
      <c r="A1264">
        <f t="shared" si="76"/>
        <v>1124</v>
      </c>
      <c r="B1264" s="1">
        <v>1124.49743652343</v>
      </c>
      <c r="C1264">
        <v>4942</v>
      </c>
      <c r="D1264" s="2">
        <v>43189.9963888889</v>
      </c>
      <c r="E1264">
        <v>2019</v>
      </c>
      <c r="F1264" t="s">
        <v>51</v>
      </c>
      <c r="G1264" t="s">
        <v>24</v>
      </c>
      <c r="H1264">
        <v>78279</v>
      </c>
      <c r="I1264">
        <v>2</v>
      </c>
      <c r="J1264">
        <v>1</v>
      </c>
      <c r="K1264">
        <v>1</v>
      </c>
      <c r="L1264">
        <v>1</v>
      </c>
      <c r="M1264" s="5">
        <f t="shared" si="77"/>
        <v>3818</v>
      </c>
      <c r="N1264" s="4">
        <f t="shared" si="78"/>
        <v>0.772561715904492</v>
      </c>
      <c r="O1264" s="3">
        <f t="shared" si="79"/>
        <v>0</v>
      </c>
    </row>
    <row r="1265" spans="1:15">
      <c r="A1265">
        <f t="shared" si="76"/>
        <v>2460</v>
      </c>
      <c r="B1265" s="1">
        <v>2460.56469726562</v>
      </c>
      <c r="C1265">
        <v>2443</v>
      </c>
      <c r="D1265" s="2">
        <v>43189.9963888889</v>
      </c>
      <c r="E1265">
        <v>2018</v>
      </c>
      <c r="F1265" t="s">
        <v>51</v>
      </c>
      <c r="G1265" t="s">
        <v>24</v>
      </c>
      <c r="H1265">
        <v>78279</v>
      </c>
      <c r="I1265">
        <v>1</v>
      </c>
      <c r="J1265">
        <v>1</v>
      </c>
      <c r="K1265">
        <v>1</v>
      </c>
      <c r="L1265">
        <v>1</v>
      </c>
      <c r="M1265" s="5">
        <f t="shared" si="77"/>
        <v>-17</v>
      </c>
      <c r="N1265" s="4">
        <f t="shared" si="78"/>
        <v>0.00695865738845682</v>
      </c>
      <c r="O1265" s="3">
        <f t="shared" si="79"/>
        <v>1</v>
      </c>
    </row>
    <row r="1266" spans="1:15">
      <c r="A1266">
        <f t="shared" si="76"/>
        <v>2641</v>
      </c>
      <c r="B1266" s="1">
        <v>2641.884765625</v>
      </c>
      <c r="C1266">
        <v>1572</v>
      </c>
      <c r="D1266" s="2">
        <v>43189.9963888889</v>
      </c>
      <c r="E1266">
        <v>2017</v>
      </c>
      <c r="F1266" t="s">
        <v>51</v>
      </c>
      <c r="G1266" t="s">
        <v>24</v>
      </c>
      <c r="H1266">
        <v>78279</v>
      </c>
      <c r="I1266">
        <v>0</v>
      </c>
      <c r="J1266">
        <v>1</v>
      </c>
      <c r="K1266">
        <v>1</v>
      </c>
      <c r="L1266">
        <v>1</v>
      </c>
      <c r="M1266" s="5">
        <f t="shared" si="77"/>
        <v>-1069</v>
      </c>
      <c r="N1266" s="4">
        <f t="shared" si="78"/>
        <v>0.680025445292621</v>
      </c>
      <c r="O1266" s="3">
        <f t="shared" si="79"/>
        <v>0</v>
      </c>
    </row>
    <row r="1267" spans="1:15">
      <c r="A1267">
        <f t="shared" si="76"/>
        <v>510</v>
      </c>
      <c r="B1267" s="1">
        <v>510.281951904296</v>
      </c>
      <c r="C1267">
        <v>9</v>
      </c>
      <c r="D1267" s="2">
        <v>43189.9963888889</v>
      </c>
      <c r="E1267">
        <v>2016</v>
      </c>
      <c r="F1267" t="s">
        <v>51</v>
      </c>
      <c r="G1267" t="s">
        <v>24</v>
      </c>
      <c r="H1267">
        <v>78279</v>
      </c>
      <c r="I1267">
        <v>-1</v>
      </c>
      <c r="J1267">
        <v>1</v>
      </c>
      <c r="K1267">
        <v>1</v>
      </c>
      <c r="L1267">
        <v>1</v>
      </c>
      <c r="M1267" s="5">
        <f t="shared" si="77"/>
        <v>-501</v>
      </c>
      <c r="N1267" s="4">
        <f t="shared" si="78"/>
        <v>55.6666666666667</v>
      </c>
      <c r="O1267" s="3">
        <f t="shared" si="79"/>
        <v>0</v>
      </c>
    </row>
    <row r="1268" spans="1:15">
      <c r="A1268">
        <f t="shared" si="76"/>
        <v>44</v>
      </c>
      <c r="B1268" s="1">
        <v>44.0041961669921</v>
      </c>
      <c r="C1268">
        <v>74</v>
      </c>
      <c r="D1268" s="2">
        <v>42849.9061458333</v>
      </c>
      <c r="E1268">
        <v>2021</v>
      </c>
      <c r="F1268" t="s">
        <v>51</v>
      </c>
      <c r="G1268" t="s">
        <v>24</v>
      </c>
      <c r="H1268">
        <v>19568</v>
      </c>
      <c r="I1268">
        <v>5</v>
      </c>
      <c r="J1268">
        <v>1</v>
      </c>
      <c r="K1268">
        <v>1</v>
      </c>
      <c r="L1268">
        <v>0</v>
      </c>
      <c r="M1268" s="5">
        <f t="shared" si="77"/>
        <v>30</v>
      </c>
      <c r="N1268" s="4">
        <f t="shared" si="78"/>
        <v>0.405405405405405</v>
      </c>
      <c r="O1268" s="3">
        <f t="shared" si="79"/>
        <v>0</v>
      </c>
    </row>
    <row r="1269" spans="1:15">
      <c r="A1269">
        <f t="shared" si="76"/>
        <v>78</v>
      </c>
      <c r="B1269" s="1">
        <v>78.897964477539</v>
      </c>
      <c r="C1269">
        <v>55</v>
      </c>
      <c r="D1269" s="2">
        <v>42849.9061458333</v>
      </c>
      <c r="E1269">
        <v>2020</v>
      </c>
      <c r="F1269" t="s">
        <v>51</v>
      </c>
      <c r="G1269" t="s">
        <v>24</v>
      </c>
      <c r="H1269">
        <v>19568</v>
      </c>
      <c r="I1269">
        <v>4</v>
      </c>
      <c r="J1269">
        <v>1</v>
      </c>
      <c r="K1269">
        <v>1</v>
      </c>
      <c r="L1269">
        <v>0</v>
      </c>
      <c r="M1269" s="5">
        <f t="shared" si="77"/>
        <v>-23</v>
      </c>
      <c r="N1269" s="4">
        <f t="shared" si="78"/>
        <v>0.418181818181818</v>
      </c>
      <c r="O1269" s="3">
        <f t="shared" si="79"/>
        <v>0</v>
      </c>
    </row>
    <row r="1270" spans="1:15">
      <c r="A1270">
        <f t="shared" si="76"/>
        <v>51</v>
      </c>
      <c r="B1270" s="1">
        <v>51.6736793518066</v>
      </c>
      <c r="C1270">
        <v>59</v>
      </c>
      <c r="D1270" s="2">
        <v>42849.9061458333</v>
      </c>
      <c r="E1270">
        <v>2019</v>
      </c>
      <c r="F1270" t="s">
        <v>51</v>
      </c>
      <c r="G1270" t="s">
        <v>24</v>
      </c>
      <c r="H1270">
        <v>19568</v>
      </c>
      <c r="I1270">
        <v>3</v>
      </c>
      <c r="J1270">
        <v>1</v>
      </c>
      <c r="K1270">
        <v>1</v>
      </c>
      <c r="L1270">
        <v>0</v>
      </c>
      <c r="M1270" s="5">
        <f t="shared" si="77"/>
        <v>8</v>
      </c>
      <c r="N1270" s="4">
        <f t="shared" si="78"/>
        <v>0.135593220338983</v>
      </c>
      <c r="O1270" s="3">
        <f t="shared" si="79"/>
        <v>1</v>
      </c>
    </row>
    <row r="1271" spans="1:15">
      <c r="A1271">
        <f t="shared" si="76"/>
        <v>40</v>
      </c>
      <c r="B1271" s="1">
        <v>40.943359375</v>
      </c>
      <c r="C1271">
        <v>47</v>
      </c>
      <c r="D1271" s="2">
        <v>42849.9061458333</v>
      </c>
      <c r="E1271">
        <v>2018</v>
      </c>
      <c r="F1271" t="s">
        <v>51</v>
      </c>
      <c r="G1271" t="s">
        <v>24</v>
      </c>
      <c r="H1271">
        <v>19568</v>
      </c>
      <c r="I1271">
        <v>2</v>
      </c>
      <c r="J1271">
        <v>1</v>
      </c>
      <c r="K1271">
        <v>1</v>
      </c>
      <c r="L1271">
        <v>0</v>
      </c>
      <c r="M1271" s="5">
        <f t="shared" si="77"/>
        <v>7</v>
      </c>
      <c r="N1271" s="4">
        <f t="shared" si="78"/>
        <v>0.148936170212766</v>
      </c>
      <c r="O1271" s="3">
        <f t="shared" si="79"/>
        <v>1</v>
      </c>
    </row>
    <row r="1272" spans="1:15">
      <c r="A1272">
        <f t="shared" si="76"/>
        <v>18</v>
      </c>
      <c r="B1272" s="1">
        <v>18.4228973388671</v>
      </c>
      <c r="C1272">
        <v>9</v>
      </c>
      <c r="D1272" s="2">
        <v>42849.9061458333</v>
      </c>
      <c r="E1272">
        <v>2017</v>
      </c>
      <c r="F1272" t="s">
        <v>51</v>
      </c>
      <c r="G1272" t="s">
        <v>24</v>
      </c>
      <c r="H1272">
        <v>19568</v>
      </c>
      <c r="I1272">
        <v>1</v>
      </c>
      <c r="J1272">
        <v>1</v>
      </c>
      <c r="K1272">
        <v>1</v>
      </c>
      <c r="L1272">
        <v>0</v>
      </c>
      <c r="M1272" s="5">
        <f t="shared" si="77"/>
        <v>-9</v>
      </c>
      <c r="N1272" s="4">
        <f t="shared" si="78"/>
        <v>1</v>
      </c>
      <c r="O1272" s="3">
        <f t="shared" si="79"/>
        <v>0</v>
      </c>
    </row>
    <row r="1273" spans="1:15">
      <c r="A1273">
        <f t="shared" si="76"/>
        <v>62</v>
      </c>
      <c r="B1273" s="1">
        <v>62.7583999633789</v>
      </c>
      <c r="C1273">
        <v>395</v>
      </c>
      <c r="D1273" s="2">
        <v>42429.8889930556</v>
      </c>
      <c r="E1273">
        <v>2021</v>
      </c>
      <c r="F1273" t="s">
        <v>51</v>
      </c>
      <c r="G1273" t="s">
        <v>24</v>
      </c>
      <c r="H1273">
        <v>33031</v>
      </c>
      <c r="I1273">
        <v>6</v>
      </c>
      <c r="J1273">
        <v>1</v>
      </c>
      <c r="K1273">
        <v>1</v>
      </c>
      <c r="L1273">
        <v>1</v>
      </c>
      <c r="M1273" s="5">
        <f t="shared" si="77"/>
        <v>333</v>
      </c>
      <c r="N1273" s="4">
        <f t="shared" si="78"/>
        <v>0.843037974683544</v>
      </c>
      <c r="O1273" s="3">
        <f t="shared" si="79"/>
        <v>0</v>
      </c>
    </row>
    <row r="1274" spans="1:15">
      <c r="A1274">
        <f t="shared" si="76"/>
        <v>325</v>
      </c>
      <c r="B1274" s="1">
        <v>325.66812133789</v>
      </c>
      <c r="C1274">
        <v>475</v>
      </c>
      <c r="D1274" s="2">
        <v>42429.8889930556</v>
      </c>
      <c r="E1274">
        <v>2020</v>
      </c>
      <c r="F1274" t="s">
        <v>51</v>
      </c>
      <c r="G1274" t="s">
        <v>24</v>
      </c>
      <c r="H1274">
        <v>33031</v>
      </c>
      <c r="I1274">
        <v>5</v>
      </c>
      <c r="J1274">
        <v>1</v>
      </c>
      <c r="K1274">
        <v>1</v>
      </c>
      <c r="L1274">
        <v>1</v>
      </c>
      <c r="M1274" s="5">
        <f t="shared" si="77"/>
        <v>150</v>
      </c>
      <c r="N1274" s="4">
        <f t="shared" si="78"/>
        <v>0.315789473684211</v>
      </c>
      <c r="O1274" s="3">
        <f t="shared" si="79"/>
        <v>0</v>
      </c>
    </row>
    <row r="1275" spans="1:15">
      <c r="A1275">
        <f t="shared" si="76"/>
        <v>370</v>
      </c>
      <c r="B1275" s="1">
        <v>370.441040039062</v>
      </c>
      <c r="C1275">
        <v>662</v>
      </c>
      <c r="D1275" s="2">
        <v>42429.8889930556</v>
      </c>
      <c r="E1275">
        <v>2019</v>
      </c>
      <c r="F1275" t="s">
        <v>51</v>
      </c>
      <c r="G1275" t="s">
        <v>24</v>
      </c>
      <c r="H1275">
        <v>33031</v>
      </c>
      <c r="I1275">
        <v>4</v>
      </c>
      <c r="J1275">
        <v>1</v>
      </c>
      <c r="K1275">
        <v>1</v>
      </c>
      <c r="L1275">
        <v>1</v>
      </c>
      <c r="M1275" s="5">
        <f t="shared" si="77"/>
        <v>292</v>
      </c>
      <c r="N1275" s="4">
        <f t="shared" si="78"/>
        <v>0.441087613293051</v>
      </c>
      <c r="O1275" s="3">
        <f t="shared" si="79"/>
        <v>0</v>
      </c>
    </row>
    <row r="1276" spans="1:15">
      <c r="A1276">
        <f t="shared" si="76"/>
        <v>470</v>
      </c>
      <c r="B1276" s="1">
        <v>470.709411621093</v>
      </c>
      <c r="C1276">
        <v>825</v>
      </c>
      <c r="D1276" s="2">
        <v>42429.8889930556</v>
      </c>
      <c r="E1276">
        <v>2018</v>
      </c>
      <c r="F1276" t="s">
        <v>51</v>
      </c>
      <c r="G1276" t="s">
        <v>24</v>
      </c>
      <c r="H1276">
        <v>33031</v>
      </c>
      <c r="I1276">
        <v>3</v>
      </c>
      <c r="J1276">
        <v>1</v>
      </c>
      <c r="K1276">
        <v>1</v>
      </c>
      <c r="L1276">
        <v>1</v>
      </c>
      <c r="M1276" s="5">
        <f t="shared" si="77"/>
        <v>355</v>
      </c>
      <c r="N1276" s="4">
        <f t="shared" si="78"/>
        <v>0.43030303030303</v>
      </c>
      <c r="O1276" s="3">
        <f t="shared" si="79"/>
        <v>0</v>
      </c>
    </row>
    <row r="1277" spans="1:15">
      <c r="A1277">
        <f t="shared" si="76"/>
        <v>422</v>
      </c>
      <c r="B1277" s="1">
        <v>422.378784179687</v>
      </c>
      <c r="C1277">
        <v>328</v>
      </c>
      <c r="D1277" s="2">
        <v>42429.8889930556</v>
      </c>
      <c r="E1277">
        <v>2017</v>
      </c>
      <c r="F1277" t="s">
        <v>51</v>
      </c>
      <c r="G1277" t="s">
        <v>24</v>
      </c>
      <c r="H1277">
        <v>33031</v>
      </c>
      <c r="I1277">
        <v>2</v>
      </c>
      <c r="J1277">
        <v>1</v>
      </c>
      <c r="K1277">
        <v>1</v>
      </c>
      <c r="L1277">
        <v>1</v>
      </c>
      <c r="M1277" s="5">
        <f t="shared" si="77"/>
        <v>-94</v>
      </c>
      <c r="N1277" s="4">
        <f t="shared" si="78"/>
        <v>0.286585365853659</v>
      </c>
      <c r="O1277" s="3">
        <f t="shared" si="79"/>
        <v>0</v>
      </c>
    </row>
    <row r="1278" spans="1:15">
      <c r="A1278">
        <f t="shared" si="76"/>
        <v>140</v>
      </c>
      <c r="B1278" s="1">
        <v>140.820281982421</v>
      </c>
      <c r="C1278">
        <v>4</v>
      </c>
      <c r="D1278" s="2">
        <v>42429.8889930556</v>
      </c>
      <c r="E1278">
        <v>2016</v>
      </c>
      <c r="F1278" t="s">
        <v>51</v>
      </c>
      <c r="G1278" t="s">
        <v>24</v>
      </c>
      <c r="H1278">
        <v>33031</v>
      </c>
      <c r="I1278">
        <v>1</v>
      </c>
      <c r="J1278">
        <v>1</v>
      </c>
      <c r="K1278">
        <v>1</v>
      </c>
      <c r="L1278">
        <v>1</v>
      </c>
      <c r="M1278" s="5">
        <f t="shared" si="77"/>
        <v>-136</v>
      </c>
      <c r="N1278" s="4">
        <f t="shared" si="78"/>
        <v>34</v>
      </c>
      <c r="O1278" s="3">
        <f t="shared" si="79"/>
        <v>0</v>
      </c>
    </row>
    <row r="1279" spans="1:15">
      <c r="A1279">
        <f t="shared" si="76"/>
        <v>189</v>
      </c>
      <c r="B1279" s="1">
        <v>189.060089111328</v>
      </c>
      <c r="C1279">
        <v>2163</v>
      </c>
      <c r="D1279" s="2">
        <v>42312.6734027778</v>
      </c>
      <c r="E1279">
        <v>2021</v>
      </c>
      <c r="F1279" t="s">
        <v>51</v>
      </c>
      <c r="G1279" t="s">
        <v>24</v>
      </c>
      <c r="H1279">
        <v>315855</v>
      </c>
      <c r="I1279">
        <v>7</v>
      </c>
      <c r="J1279">
        <v>1</v>
      </c>
      <c r="K1279">
        <v>1</v>
      </c>
      <c r="L1279">
        <v>1</v>
      </c>
      <c r="M1279" s="5">
        <f t="shared" si="77"/>
        <v>1974</v>
      </c>
      <c r="N1279" s="4">
        <f t="shared" si="78"/>
        <v>0.912621359223301</v>
      </c>
      <c r="O1279" s="3">
        <f t="shared" si="79"/>
        <v>0</v>
      </c>
    </row>
    <row r="1280" spans="1:15">
      <c r="A1280">
        <f t="shared" si="76"/>
        <v>1795</v>
      </c>
      <c r="B1280" s="1">
        <v>1795.54663085937</v>
      </c>
      <c r="C1280">
        <v>2727</v>
      </c>
      <c r="D1280" s="2">
        <v>42312.6734027778</v>
      </c>
      <c r="E1280">
        <v>2020</v>
      </c>
      <c r="F1280" t="s">
        <v>51</v>
      </c>
      <c r="G1280" t="s">
        <v>24</v>
      </c>
      <c r="H1280">
        <v>315855</v>
      </c>
      <c r="I1280">
        <v>6</v>
      </c>
      <c r="J1280">
        <v>1</v>
      </c>
      <c r="K1280">
        <v>1</v>
      </c>
      <c r="L1280">
        <v>1</v>
      </c>
      <c r="M1280" s="5">
        <f t="shared" si="77"/>
        <v>932</v>
      </c>
      <c r="N1280" s="4">
        <f t="shared" si="78"/>
        <v>0.341767510084342</v>
      </c>
      <c r="O1280" s="3">
        <f t="shared" si="79"/>
        <v>0</v>
      </c>
    </row>
    <row r="1281" spans="1:15">
      <c r="A1281">
        <f t="shared" si="76"/>
        <v>2217</v>
      </c>
      <c r="B1281" s="1">
        <v>2217.89965820312</v>
      </c>
      <c r="C1281">
        <v>1750</v>
      </c>
      <c r="D1281" s="2">
        <v>42312.6734027778</v>
      </c>
      <c r="E1281">
        <v>2019</v>
      </c>
      <c r="F1281" t="s">
        <v>51</v>
      </c>
      <c r="G1281" t="s">
        <v>24</v>
      </c>
      <c r="H1281">
        <v>315855</v>
      </c>
      <c r="I1281">
        <v>5</v>
      </c>
      <c r="J1281">
        <v>1</v>
      </c>
      <c r="K1281">
        <v>1</v>
      </c>
      <c r="L1281">
        <v>1</v>
      </c>
      <c r="M1281" s="5">
        <f t="shared" si="77"/>
        <v>-467</v>
      </c>
      <c r="N1281" s="4">
        <f t="shared" si="78"/>
        <v>0.266857142857143</v>
      </c>
      <c r="O1281" s="3">
        <f t="shared" si="79"/>
        <v>0</v>
      </c>
    </row>
    <row r="1282" spans="1:15">
      <c r="A1282">
        <f t="shared" si="76"/>
        <v>1384</v>
      </c>
      <c r="B1282" s="1">
        <v>1384.35925292968</v>
      </c>
      <c r="C1282">
        <v>1114</v>
      </c>
      <c r="D1282" s="2">
        <v>42312.6734027778</v>
      </c>
      <c r="E1282">
        <v>2018</v>
      </c>
      <c r="F1282" t="s">
        <v>51</v>
      </c>
      <c r="G1282" t="s">
        <v>24</v>
      </c>
      <c r="H1282">
        <v>315855</v>
      </c>
      <c r="I1282">
        <v>4</v>
      </c>
      <c r="J1282">
        <v>1</v>
      </c>
      <c r="K1282">
        <v>1</v>
      </c>
      <c r="L1282">
        <v>1</v>
      </c>
      <c r="M1282" s="5">
        <f t="shared" si="77"/>
        <v>-270</v>
      </c>
      <c r="N1282" s="4">
        <f t="shared" si="78"/>
        <v>0.242369838420108</v>
      </c>
      <c r="O1282" s="3">
        <f t="shared" si="79"/>
        <v>0</v>
      </c>
    </row>
    <row r="1283" spans="1:15">
      <c r="A1283">
        <f t="shared" ref="A1283:A1346" si="80">INT(B1283)</f>
        <v>877</v>
      </c>
      <c r="B1283" s="1">
        <v>877.528991699218</v>
      </c>
      <c r="C1283">
        <v>107</v>
      </c>
      <c r="D1283" s="2">
        <v>42312.6734027778</v>
      </c>
      <c r="E1283">
        <v>2017</v>
      </c>
      <c r="F1283" t="s">
        <v>51</v>
      </c>
      <c r="G1283" t="s">
        <v>24</v>
      </c>
      <c r="H1283">
        <v>315855</v>
      </c>
      <c r="I1283">
        <v>3</v>
      </c>
      <c r="J1283">
        <v>1</v>
      </c>
      <c r="K1283">
        <v>1</v>
      </c>
      <c r="L1283">
        <v>1</v>
      </c>
      <c r="M1283" s="5">
        <f t="shared" ref="M1283:M1346" si="81">C1283-A1283</f>
        <v>-770</v>
      </c>
      <c r="N1283" s="4">
        <f t="shared" ref="N1283:N1346" si="82">ABS(C1283-A1283)/C1283</f>
        <v>7.19626168224299</v>
      </c>
      <c r="O1283" s="3">
        <f t="shared" ref="O1283:O1346" si="83">IF(N1283*100&lt;20,1,0)</f>
        <v>0</v>
      </c>
    </row>
    <row r="1284" spans="1:15">
      <c r="A1284">
        <f t="shared" si="80"/>
        <v>43</v>
      </c>
      <c r="B1284" s="1">
        <v>43.9908256530761</v>
      </c>
      <c r="C1284">
        <v>242</v>
      </c>
      <c r="D1284" s="2">
        <v>42312.6734027778</v>
      </c>
      <c r="E1284">
        <v>2016</v>
      </c>
      <c r="F1284" t="s">
        <v>51</v>
      </c>
      <c r="G1284" t="s">
        <v>24</v>
      </c>
      <c r="H1284">
        <v>315855</v>
      </c>
      <c r="I1284">
        <v>2</v>
      </c>
      <c r="J1284">
        <v>1</v>
      </c>
      <c r="K1284">
        <v>1</v>
      </c>
      <c r="L1284">
        <v>1</v>
      </c>
      <c r="M1284" s="5">
        <f t="shared" si="81"/>
        <v>199</v>
      </c>
      <c r="N1284" s="4">
        <f t="shared" si="82"/>
        <v>0.822314049586777</v>
      </c>
      <c r="O1284" s="3">
        <f t="shared" si="83"/>
        <v>0</v>
      </c>
    </row>
    <row r="1285" spans="1:15">
      <c r="A1285">
        <f t="shared" si="80"/>
        <v>41</v>
      </c>
      <c r="B1285" s="1">
        <v>41.9842872619628</v>
      </c>
      <c r="C1285">
        <v>64</v>
      </c>
      <c r="D1285" s="2">
        <v>42181.7619611111</v>
      </c>
      <c r="E1285">
        <v>2021</v>
      </c>
      <c r="F1285" t="s">
        <v>51</v>
      </c>
      <c r="G1285" t="s">
        <v>24</v>
      </c>
      <c r="H1285">
        <v>14124</v>
      </c>
      <c r="I1285">
        <v>7</v>
      </c>
      <c r="J1285">
        <v>1</v>
      </c>
      <c r="K1285">
        <v>1</v>
      </c>
      <c r="L1285">
        <v>0</v>
      </c>
      <c r="M1285" s="5">
        <f t="shared" si="81"/>
        <v>23</v>
      </c>
      <c r="N1285" s="4">
        <f t="shared" si="82"/>
        <v>0.359375</v>
      </c>
      <c r="O1285" s="3">
        <f t="shared" si="83"/>
        <v>0</v>
      </c>
    </row>
    <row r="1286" spans="1:15">
      <c r="A1286">
        <f t="shared" si="80"/>
        <v>77</v>
      </c>
      <c r="B1286" s="1">
        <v>77.5777740478515</v>
      </c>
      <c r="C1286">
        <v>97</v>
      </c>
      <c r="D1286" s="2">
        <v>42181.7619611111</v>
      </c>
      <c r="E1286">
        <v>2020</v>
      </c>
      <c r="F1286" t="s">
        <v>51</v>
      </c>
      <c r="G1286" t="s">
        <v>24</v>
      </c>
      <c r="H1286">
        <v>14124</v>
      </c>
      <c r="I1286">
        <v>6</v>
      </c>
      <c r="J1286">
        <v>1</v>
      </c>
      <c r="K1286">
        <v>1</v>
      </c>
      <c r="L1286">
        <v>0</v>
      </c>
      <c r="M1286" s="5">
        <f t="shared" si="81"/>
        <v>20</v>
      </c>
      <c r="N1286" s="4">
        <f t="shared" si="82"/>
        <v>0.206185567010309</v>
      </c>
      <c r="O1286" s="3">
        <f t="shared" si="83"/>
        <v>0</v>
      </c>
    </row>
    <row r="1287" spans="1:15">
      <c r="A1287">
        <f t="shared" si="80"/>
        <v>91</v>
      </c>
      <c r="B1287" s="1">
        <v>91.7446823120117</v>
      </c>
      <c r="C1287">
        <v>88</v>
      </c>
      <c r="D1287" s="2">
        <v>42181.7619611111</v>
      </c>
      <c r="E1287">
        <v>2019</v>
      </c>
      <c r="F1287" t="s">
        <v>51</v>
      </c>
      <c r="G1287" t="s">
        <v>24</v>
      </c>
      <c r="H1287">
        <v>14124</v>
      </c>
      <c r="I1287">
        <v>5</v>
      </c>
      <c r="J1287">
        <v>1</v>
      </c>
      <c r="K1287">
        <v>1</v>
      </c>
      <c r="L1287">
        <v>0</v>
      </c>
      <c r="M1287" s="5">
        <f t="shared" si="81"/>
        <v>-3</v>
      </c>
      <c r="N1287" s="4">
        <f t="shared" si="82"/>
        <v>0.0340909090909091</v>
      </c>
      <c r="O1287" s="3">
        <f t="shared" si="83"/>
        <v>1</v>
      </c>
    </row>
    <row r="1288" spans="1:15">
      <c r="A1288">
        <f t="shared" si="80"/>
        <v>72</v>
      </c>
      <c r="B1288" s="1">
        <v>72.2870483398437</v>
      </c>
      <c r="C1288">
        <v>148</v>
      </c>
      <c r="D1288" s="2">
        <v>42181.7619611111</v>
      </c>
      <c r="E1288">
        <v>2018</v>
      </c>
      <c r="F1288" t="s">
        <v>51</v>
      </c>
      <c r="G1288" t="s">
        <v>24</v>
      </c>
      <c r="H1288">
        <v>14124</v>
      </c>
      <c r="I1288">
        <v>4</v>
      </c>
      <c r="J1288">
        <v>1</v>
      </c>
      <c r="K1288">
        <v>1</v>
      </c>
      <c r="L1288">
        <v>0</v>
      </c>
      <c r="M1288" s="5">
        <f t="shared" si="81"/>
        <v>76</v>
      </c>
      <c r="N1288" s="4">
        <f t="shared" si="82"/>
        <v>0.513513513513513</v>
      </c>
      <c r="O1288" s="3">
        <f t="shared" si="83"/>
        <v>0</v>
      </c>
    </row>
    <row r="1289" spans="1:15">
      <c r="A1289">
        <f t="shared" si="80"/>
        <v>95</v>
      </c>
      <c r="B1289" s="1">
        <v>95.0025787353515</v>
      </c>
      <c r="C1289">
        <v>231</v>
      </c>
      <c r="D1289" s="2">
        <v>42181.7619611111</v>
      </c>
      <c r="E1289">
        <v>2017</v>
      </c>
      <c r="F1289" t="s">
        <v>51</v>
      </c>
      <c r="G1289" t="s">
        <v>24</v>
      </c>
      <c r="H1289">
        <v>14124</v>
      </c>
      <c r="I1289">
        <v>3</v>
      </c>
      <c r="J1289">
        <v>1</v>
      </c>
      <c r="K1289">
        <v>1</v>
      </c>
      <c r="L1289">
        <v>0</v>
      </c>
      <c r="M1289" s="5">
        <f t="shared" si="81"/>
        <v>136</v>
      </c>
      <c r="N1289" s="4">
        <f t="shared" si="82"/>
        <v>0.588744588744589</v>
      </c>
      <c r="O1289" s="3">
        <f t="shared" si="83"/>
        <v>0</v>
      </c>
    </row>
    <row r="1290" spans="1:15">
      <c r="A1290">
        <f t="shared" si="80"/>
        <v>52</v>
      </c>
      <c r="B1290" s="1">
        <v>52.4173736572265</v>
      </c>
      <c r="C1290">
        <v>1</v>
      </c>
      <c r="D1290" s="2">
        <v>42181.7619611111</v>
      </c>
      <c r="E1290">
        <v>2016</v>
      </c>
      <c r="F1290" t="s">
        <v>51</v>
      </c>
      <c r="G1290" t="s">
        <v>24</v>
      </c>
      <c r="H1290">
        <v>14124</v>
      </c>
      <c r="I1290">
        <v>2</v>
      </c>
      <c r="J1290">
        <v>1</v>
      </c>
      <c r="K1290">
        <v>1</v>
      </c>
      <c r="L1290">
        <v>0</v>
      </c>
      <c r="M1290" s="5">
        <f t="shared" si="81"/>
        <v>-51</v>
      </c>
      <c r="N1290" s="4">
        <f t="shared" si="82"/>
        <v>51</v>
      </c>
      <c r="O1290" s="3">
        <f t="shared" si="83"/>
        <v>0</v>
      </c>
    </row>
    <row r="1291" spans="1:15">
      <c r="A1291">
        <f t="shared" si="80"/>
        <v>38</v>
      </c>
      <c r="B1291" s="1">
        <v>38.5477218627929</v>
      </c>
      <c r="C1291">
        <v>53</v>
      </c>
      <c r="D1291" s="2">
        <v>42125.7991596875</v>
      </c>
      <c r="E1291">
        <v>2021</v>
      </c>
      <c r="F1291" t="s">
        <v>51</v>
      </c>
      <c r="G1291" t="s">
        <v>24</v>
      </c>
      <c r="H1291">
        <v>24711</v>
      </c>
      <c r="I1291">
        <v>7</v>
      </c>
      <c r="J1291">
        <v>1</v>
      </c>
      <c r="K1291">
        <v>1</v>
      </c>
      <c r="L1291">
        <v>0</v>
      </c>
      <c r="M1291" s="5">
        <f t="shared" si="81"/>
        <v>15</v>
      </c>
      <c r="N1291" s="4">
        <f t="shared" si="82"/>
        <v>0.283018867924528</v>
      </c>
      <c r="O1291" s="3">
        <f t="shared" si="83"/>
        <v>0</v>
      </c>
    </row>
    <row r="1292" spans="1:15">
      <c r="A1292">
        <f t="shared" si="80"/>
        <v>67</v>
      </c>
      <c r="B1292" s="1">
        <v>67.3578262329101</v>
      </c>
      <c r="C1292">
        <v>85</v>
      </c>
      <c r="D1292" s="2">
        <v>42125.7991596875</v>
      </c>
      <c r="E1292">
        <v>2020</v>
      </c>
      <c r="F1292" t="s">
        <v>51</v>
      </c>
      <c r="G1292" t="s">
        <v>24</v>
      </c>
      <c r="H1292">
        <v>24711</v>
      </c>
      <c r="I1292">
        <v>6</v>
      </c>
      <c r="J1292">
        <v>1</v>
      </c>
      <c r="K1292">
        <v>1</v>
      </c>
      <c r="L1292">
        <v>0</v>
      </c>
      <c r="M1292" s="5">
        <f t="shared" si="81"/>
        <v>18</v>
      </c>
      <c r="N1292" s="4">
        <f t="shared" si="82"/>
        <v>0.211764705882353</v>
      </c>
      <c r="O1292" s="3">
        <f t="shared" si="83"/>
        <v>0</v>
      </c>
    </row>
    <row r="1293" spans="1:15">
      <c r="A1293">
        <f t="shared" si="80"/>
        <v>79</v>
      </c>
      <c r="B1293" s="1">
        <v>79.0731124877929</v>
      </c>
      <c r="C1293">
        <v>103</v>
      </c>
      <c r="D1293" s="2">
        <v>42125.7991596875</v>
      </c>
      <c r="E1293">
        <v>2019</v>
      </c>
      <c r="F1293" t="s">
        <v>51</v>
      </c>
      <c r="G1293" t="s">
        <v>24</v>
      </c>
      <c r="H1293">
        <v>24711</v>
      </c>
      <c r="I1293">
        <v>5</v>
      </c>
      <c r="J1293">
        <v>1</v>
      </c>
      <c r="K1293">
        <v>1</v>
      </c>
      <c r="L1293">
        <v>0</v>
      </c>
      <c r="M1293" s="5">
        <f t="shared" si="81"/>
        <v>24</v>
      </c>
      <c r="N1293" s="4">
        <f t="shared" si="82"/>
        <v>0.233009708737864</v>
      </c>
      <c r="O1293" s="3">
        <f t="shared" si="83"/>
        <v>0</v>
      </c>
    </row>
    <row r="1294" spans="1:15">
      <c r="A1294">
        <f t="shared" si="80"/>
        <v>78</v>
      </c>
      <c r="B1294" s="1">
        <v>78.9904327392578</v>
      </c>
      <c r="C1294">
        <v>25</v>
      </c>
      <c r="D1294" s="2">
        <v>42125.7991596875</v>
      </c>
      <c r="E1294">
        <v>2018</v>
      </c>
      <c r="F1294" t="s">
        <v>51</v>
      </c>
      <c r="G1294" t="s">
        <v>24</v>
      </c>
      <c r="H1294">
        <v>24711</v>
      </c>
      <c r="I1294">
        <v>4</v>
      </c>
      <c r="J1294">
        <v>1</v>
      </c>
      <c r="K1294">
        <v>1</v>
      </c>
      <c r="L1294">
        <v>0</v>
      </c>
      <c r="M1294" s="5">
        <f t="shared" si="81"/>
        <v>-53</v>
      </c>
      <c r="N1294" s="4">
        <f t="shared" si="82"/>
        <v>2.12</v>
      </c>
      <c r="O1294" s="3">
        <f t="shared" si="83"/>
        <v>0</v>
      </c>
    </row>
    <row r="1295" spans="1:15">
      <c r="A1295">
        <f t="shared" si="80"/>
        <v>9</v>
      </c>
      <c r="B1295" s="1">
        <v>9.80105876922607</v>
      </c>
      <c r="C1295">
        <v>125</v>
      </c>
      <c r="D1295" s="2">
        <v>42125.7991596875</v>
      </c>
      <c r="E1295">
        <v>2017</v>
      </c>
      <c r="F1295" t="s">
        <v>51</v>
      </c>
      <c r="G1295" t="s">
        <v>24</v>
      </c>
      <c r="H1295">
        <v>24711</v>
      </c>
      <c r="I1295">
        <v>3</v>
      </c>
      <c r="J1295">
        <v>1</v>
      </c>
      <c r="K1295">
        <v>1</v>
      </c>
      <c r="L1295">
        <v>0</v>
      </c>
      <c r="M1295" s="5">
        <f t="shared" si="81"/>
        <v>116</v>
      </c>
      <c r="N1295" s="4">
        <f t="shared" si="82"/>
        <v>0.928</v>
      </c>
      <c r="O1295" s="3">
        <f t="shared" si="83"/>
        <v>0</v>
      </c>
    </row>
    <row r="1296" spans="1:15">
      <c r="A1296">
        <f t="shared" si="80"/>
        <v>48</v>
      </c>
      <c r="B1296" s="1">
        <v>48.8054733276367</v>
      </c>
      <c r="C1296">
        <v>24</v>
      </c>
      <c r="D1296" s="2">
        <v>42125.7991596875</v>
      </c>
      <c r="E1296">
        <v>2016</v>
      </c>
      <c r="F1296" t="s">
        <v>51</v>
      </c>
      <c r="G1296" t="s">
        <v>24</v>
      </c>
      <c r="H1296">
        <v>24711</v>
      </c>
      <c r="I1296">
        <v>2</v>
      </c>
      <c r="J1296">
        <v>1</v>
      </c>
      <c r="K1296">
        <v>1</v>
      </c>
      <c r="L1296">
        <v>0</v>
      </c>
      <c r="M1296" s="5">
        <f t="shared" si="81"/>
        <v>-24</v>
      </c>
      <c r="N1296" s="4">
        <f t="shared" si="82"/>
        <v>1</v>
      </c>
      <c r="O1296" s="3">
        <f t="shared" si="83"/>
        <v>0</v>
      </c>
    </row>
    <row r="1297" spans="1:15">
      <c r="A1297">
        <f t="shared" si="80"/>
        <v>44</v>
      </c>
      <c r="B1297" s="1">
        <v>44.737922668457</v>
      </c>
      <c r="C1297">
        <v>40</v>
      </c>
      <c r="D1297" s="2">
        <v>42125.7991587963</v>
      </c>
      <c r="E1297">
        <v>2020</v>
      </c>
      <c r="F1297" t="s">
        <v>51</v>
      </c>
      <c r="G1297" t="s">
        <v>24</v>
      </c>
      <c r="H1297">
        <v>24711</v>
      </c>
      <c r="I1297">
        <v>6</v>
      </c>
      <c r="J1297">
        <v>1</v>
      </c>
      <c r="K1297">
        <v>1</v>
      </c>
      <c r="L1297">
        <v>0</v>
      </c>
      <c r="M1297" s="5">
        <f t="shared" si="81"/>
        <v>-4</v>
      </c>
      <c r="N1297" s="4">
        <f t="shared" si="82"/>
        <v>0.1</v>
      </c>
      <c r="O1297" s="3">
        <f t="shared" si="83"/>
        <v>1</v>
      </c>
    </row>
    <row r="1298" spans="1:15">
      <c r="A1298">
        <f t="shared" si="80"/>
        <v>45</v>
      </c>
      <c r="B1298" s="1">
        <v>45.435863494873</v>
      </c>
      <c r="C1298">
        <v>28</v>
      </c>
      <c r="D1298" s="2">
        <v>42125.7991587963</v>
      </c>
      <c r="E1298">
        <v>2019</v>
      </c>
      <c r="F1298" t="s">
        <v>51</v>
      </c>
      <c r="G1298" t="s">
        <v>24</v>
      </c>
      <c r="H1298">
        <v>24711</v>
      </c>
      <c r="I1298">
        <v>5</v>
      </c>
      <c r="J1298">
        <v>1</v>
      </c>
      <c r="K1298">
        <v>1</v>
      </c>
      <c r="L1298">
        <v>0</v>
      </c>
      <c r="M1298" s="5">
        <f t="shared" si="81"/>
        <v>-17</v>
      </c>
      <c r="N1298" s="4">
        <f t="shared" si="82"/>
        <v>0.607142857142857</v>
      </c>
      <c r="O1298" s="3">
        <f t="shared" si="83"/>
        <v>0</v>
      </c>
    </row>
    <row r="1299" spans="1:15">
      <c r="A1299">
        <f t="shared" si="80"/>
        <v>24</v>
      </c>
      <c r="B1299" s="1">
        <v>24.2134532928466</v>
      </c>
      <c r="C1299">
        <v>48</v>
      </c>
      <c r="D1299" s="2">
        <v>42125.7991587963</v>
      </c>
      <c r="E1299">
        <v>2018</v>
      </c>
      <c r="F1299" t="s">
        <v>51</v>
      </c>
      <c r="G1299" t="s">
        <v>24</v>
      </c>
      <c r="H1299">
        <v>24711</v>
      </c>
      <c r="I1299">
        <v>4</v>
      </c>
      <c r="J1299">
        <v>1</v>
      </c>
      <c r="K1299">
        <v>1</v>
      </c>
      <c r="L1299">
        <v>0</v>
      </c>
      <c r="M1299" s="5">
        <f t="shared" si="81"/>
        <v>24</v>
      </c>
      <c r="N1299" s="4">
        <f t="shared" si="82"/>
        <v>0.5</v>
      </c>
      <c r="O1299" s="3">
        <f t="shared" si="83"/>
        <v>0</v>
      </c>
    </row>
    <row r="1300" spans="1:15">
      <c r="A1300">
        <f t="shared" si="80"/>
        <v>26</v>
      </c>
      <c r="B1300" s="1">
        <v>26.6443481445312</v>
      </c>
      <c r="C1300">
        <v>89</v>
      </c>
      <c r="D1300" s="2">
        <v>42125.7991587963</v>
      </c>
      <c r="E1300">
        <v>2017</v>
      </c>
      <c r="F1300" t="s">
        <v>51</v>
      </c>
      <c r="G1300" t="s">
        <v>24</v>
      </c>
      <c r="H1300">
        <v>24711</v>
      </c>
      <c r="I1300">
        <v>3</v>
      </c>
      <c r="J1300">
        <v>1</v>
      </c>
      <c r="K1300">
        <v>1</v>
      </c>
      <c r="L1300">
        <v>0</v>
      </c>
      <c r="M1300" s="5">
        <f t="shared" si="81"/>
        <v>63</v>
      </c>
      <c r="N1300" s="4">
        <f t="shared" si="82"/>
        <v>0.707865168539326</v>
      </c>
      <c r="O1300" s="3">
        <f t="shared" si="83"/>
        <v>0</v>
      </c>
    </row>
    <row r="1301" spans="1:15">
      <c r="A1301">
        <f t="shared" si="80"/>
        <v>43</v>
      </c>
      <c r="B1301" s="1">
        <v>43.2542037963867</v>
      </c>
      <c r="C1301">
        <v>24</v>
      </c>
      <c r="D1301" s="2">
        <v>42125.7991587963</v>
      </c>
      <c r="E1301">
        <v>2016</v>
      </c>
      <c r="F1301" t="s">
        <v>51</v>
      </c>
      <c r="G1301" t="s">
        <v>24</v>
      </c>
      <c r="H1301">
        <v>24711</v>
      </c>
      <c r="I1301">
        <v>2</v>
      </c>
      <c r="J1301">
        <v>1</v>
      </c>
      <c r="K1301">
        <v>1</v>
      </c>
      <c r="L1301">
        <v>0</v>
      </c>
      <c r="M1301" s="5">
        <f t="shared" si="81"/>
        <v>-19</v>
      </c>
      <c r="N1301" s="4">
        <f t="shared" si="82"/>
        <v>0.791666666666667</v>
      </c>
      <c r="O1301" s="3">
        <f t="shared" si="83"/>
        <v>0</v>
      </c>
    </row>
    <row r="1302" spans="1:15">
      <c r="A1302">
        <f t="shared" si="80"/>
        <v>62</v>
      </c>
      <c r="B1302" s="1">
        <v>62.4872970581054</v>
      </c>
      <c r="C1302">
        <v>257</v>
      </c>
      <c r="D1302" s="2">
        <v>42124.9996527778</v>
      </c>
      <c r="E1302">
        <v>2021</v>
      </c>
      <c r="F1302" t="s">
        <v>51</v>
      </c>
      <c r="G1302" t="s">
        <v>24</v>
      </c>
      <c r="H1302">
        <v>27049</v>
      </c>
      <c r="I1302">
        <v>7</v>
      </c>
      <c r="J1302">
        <v>0</v>
      </c>
      <c r="K1302">
        <v>1</v>
      </c>
      <c r="L1302">
        <v>1</v>
      </c>
      <c r="M1302" s="5">
        <f t="shared" si="81"/>
        <v>195</v>
      </c>
      <c r="N1302" s="4">
        <f t="shared" si="82"/>
        <v>0.75875486381323</v>
      </c>
      <c r="O1302" s="3">
        <f t="shared" si="83"/>
        <v>0</v>
      </c>
    </row>
    <row r="1303" spans="1:15">
      <c r="A1303">
        <f t="shared" si="80"/>
        <v>233</v>
      </c>
      <c r="B1303" s="1">
        <v>233.80467224121</v>
      </c>
      <c r="C1303">
        <v>265</v>
      </c>
      <c r="D1303" s="2">
        <v>42124.9996527778</v>
      </c>
      <c r="E1303">
        <v>2020</v>
      </c>
      <c r="F1303" t="s">
        <v>51</v>
      </c>
      <c r="G1303" t="s">
        <v>24</v>
      </c>
      <c r="H1303">
        <v>27049</v>
      </c>
      <c r="I1303">
        <v>6</v>
      </c>
      <c r="J1303">
        <v>0</v>
      </c>
      <c r="K1303">
        <v>1</v>
      </c>
      <c r="L1303">
        <v>1</v>
      </c>
      <c r="M1303" s="5">
        <f t="shared" si="81"/>
        <v>32</v>
      </c>
      <c r="N1303" s="4">
        <f t="shared" si="82"/>
        <v>0.120754716981132</v>
      </c>
      <c r="O1303" s="3">
        <f t="shared" si="83"/>
        <v>1</v>
      </c>
    </row>
    <row r="1304" spans="1:15">
      <c r="A1304">
        <f t="shared" si="80"/>
        <v>226</v>
      </c>
      <c r="B1304" s="1">
        <v>226.722030639648</v>
      </c>
      <c r="C1304">
        <v>311</v>
      </c>
      <c r="D1304" s="2">
        <v>42124.9996527778</v>
      </c>
      <c r="E1304">
        <v>2019</v>
      </c>
      <c r="F1304" t="s">
        <v>51</v>
      </c>
      <c r="G1304" t="s">
        <v>24</v>
      </c>
      <c r="H1304">
        <v>27049</v>
      </c>
      <c r="I1304">
        <v>5</v>
      </c>
      <c r="J1304">
        <v>0</v>
      </c>
      <c r="K1304">
        <v>1</v>
      </c>
      <c r="L1304">
        <v>1</v>
      </c>
      <c r="M1304" s="5">
        <f t="shared" si="81"/>
        <v>85</v>
      </c>
      <c r="N1304" s="4">
        <f t="shared" si="82"/>
        <v>0.273311897106109</v>
      </c>
      <c r="O1304" s="3">
        <f t="shared" si="83"/>
        <v>0</v>
      </c>
    </row>
    <row r="1305" spans="1:15">
      <c r="A1305">
        <f t="shared" si="80"/>
        <v>242</v>
      </c>
      <c r="B1305" s="1">
        <v>242.527435302734</v>
      </c>
      <c r="C1305">
        <v>315</v>
      </c>
      <c r="D1305" s="2">
        <v>42124.9996527778</v>
      </c>
      <c r="E1305">
        <v>2018</v>
      </c>
      <c r="F1305" t="s">
        <v>51</v>
      </c>
      <c r="G1305" t="s">
        <v>24</v>
      </c>
      <c r="H1305">
        <v>27049</v>
      </c>
      <c r="I1305">
        <v>4</v>
      </c>
      <c r="J1305">
        <v>0</v>
      </c>
      <c r="K1305">
        <v>1</v>
      </c>
      <c r="L1305">
        <v>1</v>
      </c>
      <c r="M1305" s="5">
        <f t="shared" si="81"/>
        <v>73</v>
      </c>
      <c r="N1305" s="4">
        <f t="shared" si="82"/>
        <v>0.231746031746032</v>
      </c>
      <c r="O1305" s="3">
        <f t="shared" si="83"/>
        <v>0</v>
      </c>
    </row>
    <row r="1306" spans="1:15">
      <c r="A1306">
        <f t="shared" si="80"/>
        <v>198</v>
      </c>
      <c r="B1306" s="1">
        <v>198.31997680664</v>
      </c>
      <c r="C1306">
        <v>283</v>
      </c>
      <c r="D1306" s="2">
        <v>42124.9996527778</v>
      </c>
      <c r="E1306">
        <v>2017</v>
      </c>
      <c r="F1306" t="s">
        <v>51</v>
      </c>
      <c r="G1306" t="s">
        <v>24</v>
      </c>
      <c r="H1306">
        <v>27049</v>
      </c>
      <c r="I1306">
        <v>3</v>
      </c>
      <c r="J1306">
        <v>0</v>
      </c>
      <c r="K1306">
        <v>1</v>
      </c>
      <c r="L1306">
        <v>1</v>
      </c>
      <c r="M1306" s="5">
        <f t="shared" si="81"/>
        <v>85</v>
      </c>
      <c r="N1306" s="4">
        <f t="shared" si="82"/>
        <v>0.300353356890459</v>
      </c>
      <c r="O1306" s="3">
        <f t="shared" si="83"/>
        <v>0</v>
      </c>
    </row>
    <row r="1307" spans="1:15">
      <c r="A1307">
        <f t="shared" si="80"/>
        <v>127</v>
      </c>
      <c r="B1307" s="1">
        <v>127.119110107421</v>
      </c>
      <c r="C1307">
        <v>96</v>
      </c>
      <c r="D1307" s="2">
        <v>42124.9996527778</v>
      </c>
      <c r="E1307">
        <v>2016</v>
      </c>
      <c r="F1307" t="s">
        <v>51</v>
      </c>
      <c r="G1307" t="s">
        <v>24</v>
      </c>
      <c r="H1307">
        <v>27049</v>
      </c>
      <c r="I1307">
        <v>2</v>
      </c>
      <c r="J1307">
        <v>0</v>
      </c>
      <c r="K1307">
        <v>1</v>
      </c>
      <c r="L1307">
        <v>1</v>
      </c>
      <c r="M1307" s="5">
        <f t="shared" si="81"/>
        <v>-31</v>
      </c>
      <c r="N1307" s="4">
        <f t="shared" si="82"/>
        <v>0.322916666666667</v>
      </c>
      <c r="O1307" s="3">
        <f t="shared" si="83"/>
        <v>0</v>
      </c>
    </row>
    <row r="1308" spans="1:15">
      <c r="A1308">
        <f t="shared" si="80"/>
        <v>52</v>
      </c>
      <c r="B1308" s="1">
        <v>52.627384185791</v>
      </c>
      <c r="C1308">
        <v>31</v>
      </c>
      <c r="D1308" s="2">
        <v>42093.7178754977</v>
      </c>
      <c r="E1308">
        <v>2021</v>
      </c>
      <c r="F1308" t="s">
        <v>51</v>
      </c>
      <c r="G1308" t="s">
        <v>24</v>
      </c>
      <c r="H1308">
        <v>33430</v>
      </c>
      <c r="I1308">
        <v>7</v>
      </c>
      <c r="J1308">
        <v>1</v>
      </c>
      <c r="K1308">
        <v>1</v>
      </c>
      <c r="L1308">
        <v>1</v>
      </c>
      <c r="M1308" s="5">
        <f t="shared" si="81"/>
        <v>-21</v>
      </c>
      <c r="N1308" s="4">
        <f t="shared" si="82"/>
        <v>0.67741935483871</v>
      </c>
      <c r="O1308" s="3">
        <f t="shared" si="83"/>
        <v>0</v>
      </c>
    </row>
    <row r="1309" spans="1:15">
      <c r="A1309">
        <f t="shared" si="80"/>
        <v>60</v>
      </c>
      <c r="B1309" s="1">
        <v>60.3573036193847</v>
      </c>
      <c r="C1309">
        <v>45</v>
      </c>
      <c r="D1309" s="2">
        <v>42093.7178754977</v>
      </c>
      <c r="E1309">
        <v>2020</v>
      </c>
      <c r="F1309" t="s">
        <v>51</v>
      </c>
      <c r="G1309" t="s">
        <v>24</v>
      </c>
      <c r="H1309">
        <v>33430</v>
      </c>
      <c r="I1309">
        <v>6</v>
      </c>
      <c r="J1309">
        <v>1</v>
      </c>
      <c r="K1309">
        <v>1</v>
      </c>
      <c r="L1309">
        <v>1</v>
      </c>
      <c r="M1309" s="5">
        <f t="shared" si="81"/>
        <v>-15</v>
      </c>
      <c r="N1309" s="4">
        <f t="shared" si="82"/>
        <v>0.333333333333333</v>
      </c>
      <c r="O1309" s="3">
        <f t="shared" si="83"/>
        <v>0</v>
      </c>
    </row>
    <row r="1310" spans="1:15">
      <c r="A1310">
        <f t="shared" si="80"/>
        <v>59</v>
      </c>
      <c r="B1310" s="1">
        <v>59.9359130859375</v>
      </c>
      <c r="C1310">
        <v>66</v>
      </c>
      <c r="D1310" s="2">
        <v>42093.7178754977</v>
      </c>
      <c r="E1310">
        <v>2019</v>
      </c>
      <c r="F1310" t="s">
        <v>51</v>
      </c>
      <c r="G1310" t="s">
        <v>24</v>
      </c>
      <c r="H1310">
        <v>33430</v>
      </c>
      <c r="I1310">
        <v>5</v>
      </c>
      <c r="J1310">
        <v>1</v>
      </c>
      <c r="K1310">
        <v>1</v>
      </c>
      <c r="L1310">
        <v>1</v>
      </c>
      <c r="M1310" s="5">
        <f t="shared" si="81"/>
        <v>7</v>
      </c>
      <c r="N1310" s="4">
        <f t="shared" si="82"/>
        <v>0.106060606060606</v>
      </c>
      <c r="O1310" s="3">
        <f t="shared" si="83"/>
        <v>1</v>
      </c>
    </row>
    <row r="1311" spans="1:15">
      <c r="A1311">
        <f t="shared" si="80"/>
        <v>63</v>
      </c>
      <c r="B1311" s="1">
        <v>63.684959411621</v>
      </c>
      <c r="C1311">
        <v>63</v>
      </c>
      <c r="D1311" s="2">
        <v>42093.7178754977</v>
      </c>
      <c r="E1311">
        <v>2018</v>
      </c>
      <c r="F1311" t="s">
        <v>51</v>
      </c>
      <c r="G1311" t="s">
        <v>24</v>
      </c>
      <c r="H1311">
        <v>33430</v>
      </c>
      <c r="I1311">
        <v>4</v>
      </c>
      <c r="J1311">
        <v>1</v>
      </c>
      <c r="K1311">
        <v>1</v>
      </c>
      <c r="L1311">
        <v>1</v>
      </c>
      <c r="M1311" s="5">
        <f t="shared" si="81"/>
        <v>0</v>
      </c>
      <c r="N1311" s="4">
        <f t="shared" si="82"/>
        <v>0</v>
      </c>
      <c r="O1311" s="3">
        <f t="shared" si="83"/>
        <v>1</v>
      </c>
    </row>
    <row r="1312" spans="1:15">
      <c r="A1312">
        <f t="shared" si="80"/>
        <v>49</v>
      </c>
      <c r="B1312" s="1">
        <v>49.2294883728027</v>
      </c>
      <c r="C1312">
        <v>44</v>
      </c>
      <c r="D1312" s="2">
        <v>42093.7178754977</v>
      </c>
      <c r="E1312">
        <v>2017</v>
      </c>
      <c r="F1312" t="s">
        <v>51</v>
      </c>
      <c r="G1312" t="s">
        <v>24</v>
      </c>
      <c r="H1312">
        <v>33430</v>
      </c>
      <c r="I1312">
        <v>3</v>
      </c>
      <c r="J1312">
        <v>1</v>
      </c>
      <c r="K1312">
        <v>1</v>
      </c>
      <c r="L1312">
        <v>1</v>
      </c>
      <c r="M1312" s="5">
        <f t="shared" si="81"/>
        <v>-5</v>
      </c>
      <c r="N1312" s="4">
        <f t="shared" si="82"/>
        <v>0.113636363636364</v>
      </c>
      <c r="O1312" s="3">
        <f t="shared" si="83"/>
        <v>1</v>
      </c>
    </row>
    <row r="1313" spans="1:15">
      <c r="A1313">
        <f t="shared" si="80"/>
        <v>23</v>
      </c>
      <c r="B1313" s="1">
        <v>23.0482196807861</v>
      </c>
      <c r="C1313">
        <v>75</v>
      </c>
      <c r="D1313" s="2">
        <v>42093.7178754977</v>
      </c>
      <c r="E1313">
        <v>2016</v>
      </c>
      <c r="F1313" t="s">
        <v>51</v>
      </c>
      <c r="G1313" t="s">
        <v>24</v>
      </c>
      <c r="H1313">
        <v>33430</v>
      </c>
      <c r="I1313">
        <v>2</v>
      </c>
      <c r="J1313">
        <v>1</v>
      </c>
      <c r="K1313">
        <v>1</v>
      </c>
      <c r="L1313">
        <v>1</v>
      </c>
      <c r="M1313" s="5">
        <f t="shared" si="81"/>
        <v>52</v>
      </c>
      <c r="N1313" s="4">
        <f t="shared" si="82"/>
        <v>0.693333333333333</v>
      </c>
      <c r="O1313" s="3">
        <f t="shared" si="83"/>
        <v>0</v>
      </c>
    </row>
    <row r="1314" spans="1:15">
      <c r="A1314">
        <f t="shared" si="80"/>
        <v>104</v>
      </c>
      <c r="B1314" s="1">
        <v>104.12466430664</v>
      </c>
      <c r="C1314">
        <v>616</v>
      </c>
      <c r="D1314" s="2">
        <v>42082.9293264699</v>
      </c>
      <c r="E1314">
        <v>2021</v>
      </c>
      <c r="F1314" t="s">
        <v>51</v>
      </c>
      <c r="G1314" t="s">
        <v>24</v>
      </c>
      <c r="H1314">
        <v>36316</v>
      </c>
      <c r="I1314">
        <v>7</v>
      </c>
      <c r="J1314">
        <v>1</v>
      </c>
      <c r="K1314">
        <v>1</v>
      </c>
      <c r="L1314">
        <v>1</v>
      </c>
      <c r="M1314" s="5">
        <f t="shared" si="81"/>
        <v>512</v>
      </c>
      <c r="N1314" s="4">
        <f t="shared" si="82"/>
        <v>0.831168831168831</v>
      </c>
      <c r="O1314" s="3">
        <f t="shared" si="83"/>
        <v>0</v>
      </c>
    </row>
    <row r="1315" spans="1:15">
      <c r="A1315">
        <f t="shared" si="80"/>
        <v>518</v>
      </c>
      <c r="B1315" s="1">
        <v>518.819763183593</v>
      </c>
      <c r="C1315">
        <v>780</v>
      </c>
      <c r="D1315" s="2">
        <v>42082.9293264699</v>
      </c>
      <c r="E1315">
        <v>2020</v>
      </c>
      <c r="F1315" t="s">
        <v>51</v>
      </c>
      <c r="G1315" t="s">
        <v>24</v>
      </c>
      <c r="H1315">
        <v>36316</v>
      </c>
      <c r="I1315">
        <v>6</v>
      </c>
      <c r="J1315">
        <v>1</v>
      </c>
      <c r="K1315">
        <v>1</v>
      </c>
      <c r="L1315">
        <v>1</v>
      </c>
      <c r="M1315" s="5">
        <f t="shared" si="81"/>
        <v>262</v>
      </c>
      <c r="N1315" s="4">
        <f t="shared" si="82"/>
        <v>0.335897435897436</v>
      </c>
      <c r="O1315" s="3">
        <f t="shared" si="83"/>
        <v>0</v>
      </c>
    </row>
    <row r="1316" spans="1:15">
      <c r="A1316">
        <f t="shared" si="80"/>
        <v>612</v>
      </c>
      <c r="B1316" s="1">
        <v>612.535339355468</v>
      </c>
      <c r="C1316">
        <v>857</v>
      </c>
      <c r="D1316" s="2">
        <v>42082.9293264699</v>
      </c>
      <c r="E1316">
        <v>2019</v>
      </c>
      <c r="F1316" t="s">
        <v>51</v>
      </c>
      <c r="G1316" t="s">
        <v>24</v>
      </c>
      <c r="H1316">
        <v>36316</v>
      </c>
      <c r="I1316">
        <v>5</v>
      </c>
      <c r="J1316">
        <v>1</v>
      </c>
      <c r="K1316">
        <v>1</v>
      </c>
      <c r="L1316">
        <v>1</v>
      </c>
      <c r="M1316" s="5">
        <f t="shared" si="81"/>
        <v>245</v>
      </c>
      <c r="N1316" s="4">
        <f t="shared" si="82"/>
        <v>0.285880980163361</v>
      </c>
      <c r="O1316" s="3">
        <f t="shared" si="83"/>
        <v>0</v>
      </c>
    </row>
    <row r="1317" spans="1:15">
      <c r="A1317">
        <f t="shared" si="80"/>
        <v>648</v>
      </c>
      <c r="B1317" s="1">
        <v>648.129943847656</v>
      </c>
      <c r="C1317">
        <v>652</v>
      </c>
      <c r="D1317" s="2">
        <v>42082.9293264699</v>
      </c>
      <c r="E1317">
        <v>2018</v>
      </c>
      <c r="F1317" t="s">
        <v>51</v>
      </c>
      <c r="G1317" t="s">
        <v>24</v>
      </c>
      <c r="H1317">
        <v>36316</v>
      </c>
      <c r="I1317">
        <v>4</v>
      </c>
      <c r="J1317">
        <v>1</v>
      </c>
      <c r="K1317">
        <v>1</v>
      </c>
      <c r="L1317">
        <v>1</v>
      </c>
      <c r="M1317" s="5">
        <f t="shared" si="81"/>
        <v>4</v>
      </c>
      <c r="N1317" s="4">
        <f t="shared" si="82"/>
        <v>0.00613496932515337</v>
      </c>
      <c r="O1317" s="3">
        <f t="shared" si="83"/>
        <v>1</v>
      </c>
    </row>
    <row r="1318" spans="1:15">
      <c r="A1318">
        <f t="shared" si="80"/>
        <v>401</v>
      </c>
      <c r="B1318" s="1">
        <v>401.101257324218</v>
      </c>
      <c r="C1318">
        <v>1057</v>
      </c>
      <c r="D1318" s="2">
        <v>42082.9293264699</v>
      </c>
      <c r="E1318">
        <v>2017</v>
      </c>
      <c r="F1318" t="s">
        <v>51</v>
      </c>
      <c r="G1318" t="s">
        <v>24</v>
      </c>
      <c r="H1318">
        <v>36316</v>
      </c>
      <c r="I1318">
        <v>3</v>
      </c>
      <c r="J1318">
        <v>1</v>
      </c>
      <c r="K1318">
        <v>1</v>
      </c>
      <c r="L1318">
        <v>1</v>
      </c>
      <c r="M1318" s="5">
        <f t="shared" si="81"/>
        <v>656</v>
      </c>
      <c r="N1318" s="4">
        <f t="shared" si="82"/>
        <v>0.620624408703879</v>
      </c>
      <c r="O1318" s="3">
        <f t="shared" si="83"/>
        <v>0</v>
      </c>
    </row>
    <row r="1319" spans="1:15">
      <c r="A1319">
        <f t="shared" si="80"/>
        <v>483</v>
      </c>
      <c r="B1319" s="1">
        <v>483.060577392578</v>
      </c>
      <c r="C1319">
        <v>133</v>
      </c>
      <c r="D1319" s="2">
        <v>42082.9293264699</v>
      </c>
      <c r="E1319">
        <v>2016</v>
      </c>
      <c r="F1319" t="s">
        <v>51</v>
      </c>
      <c r="G1319" t="s">
        <v>24</v>
      </c>
      <c r="H1319">
        <v>36316</v>
      </c>
      <c r="I1319">
        <v>2</v>
      </c>
      <c r="J1319">
        <v>1</v>
      </c>
      <c r="K1319">
        <v>1</v>
      </c>
      <c r="L1319">
        <v>1</v>
      </c>
      <c r="M1319" s="5">
        <f t="shared" si="81"/>
        <v>-350</v>
      </c>
      <c r="N1319" s="4">
        <f t="shared" si="82"/>
        <v>2.63157894736842</v>
      </c>
      <c r="O1319" s="3">
        <f t="shared" si="83"/>
        <v>0</v>
      </c>
    </row>
    <row r="1320" spans="1:15">
      <c r="A1320">
        <f t="shared" si="80"/>
        <v>42</v>
      </c>
      <c r="B1320" s="1">
        <v>42.4811172485351</v>
      </c>
      <c r="C1320">
        <v>124</v>
      </c>
      <c r="D1320" s="2">
        <v>42054.9802079861</v>
      </c>
      <c r="E1320">
        <v>2021</v>
      </c>
      <c r="F1320" t="s">
        <v>51</v>
      </c>
      <c r="G1320" t="s">
        <v>24</v>
      </c>
      <c r="H1320">
        <v>34127</v>
      </c>
      <c r="I1320">
        <v>7</v>
      </c>
      <c r="J1320">
        <v>1</v>
      </c>
      <c r="K1320">
        <v>1</v>
      </c>
      <c r="L1320">
        <v>0</v>
      </c>
      <c r="M1320" s="5">
        <f t="shared" si="81"/>
        <v>82</v>
      </c>
      <c r="N1320" s="4">
        <f t="shared" si="82"/>
        <v>0.661290322580645</v>
      </c>
      <c r="O1320" s="3">
        <f t="shared" si="83"/>
        <v>0</v>
      </c>
    </row>
    <row r="1321" spans="1:15">
      <c r="A1321">
        <f t="shared" si="80"/>
        <v>138</v>
      </c>
      <c r="B1321" s="1">
        <v>138.463165283203</v>
      </c>
      <c r="C1321">
        <v>129</v>
      </c>
      <c r="D1321" s="2">
        <v>42054.9802079861</v>
      </c>
      <c r="E1321">
        <v>2020</v>
      </c>
      <c r="F1321" t="s">
        <v>51</v>
      </c>
      <c r="G1321" t="s">
        <v>24</v>
      </c>
      <c r="H1321">
        <v>34127</v>
      </c>
      <c r="I1321">
        <v>6</v>
      </c>
      <c r="J1321">
        <v>1</v>
      </c>
      <c r="K1321">
        <v>1</v>
      </c>
      <c r="L1321">
        <v>0</v>
      </c>
      <c r="M1321" s="5">
        <f t="shared" si="81"/>
        <v>-9</v>
      </c>
      <c r="N1321" s="4">
        <f t="shared" si="82"/>
        <v>0.0697674418604651</v>
      </c>
      <c r="O1321" s="3">
        <f t="shared" si="83"/>
        <v>1</v>
      </c>
    </row>
    <row r="1322" spans="1:15">
      <c r="A1322">
        <f t="shared" si="80"/>
        <v>123</v>
      </c>
      <c r="B1322" s="1">
        <v>123.42682647705</v>
      </c>
      <c r="C1322">
        <v>112</v>
      </c>
      <c r="D1322" s="2">
        <v>42054.9802079861</v>
      </c>
      <c r="E1322">
        <v>2019</v>
      </c>
      <c r="F1322" t="s">
        <v>51</v>
      </c>
      <c r="G1322" t="s">
        <v>24</v>
      </c>
      <c r="H1322">
        <v>34127</v>
      </c>
      <c r="I1322">
        <v>5</v>
      </c>
      <c r="J1322">
        <v>1</v>
      </c>
      <c r="K1322">
        <v>1</v>
      </c>
      <c r="L1322">
        <v>0</v>
      </c>
      <c r="M1322" s="5">
        <f t="shared" si="81"/>
        <v>-11</v>
      </c>
      <c r="N1322" s="4">
        <f t="shared" si="82"/>
        <v>0.0982142857142857</v>
      </c>
      <c r="O1322" s="3">
        <f t="shared" si="83"/>
        <v>1</v>
      </c>
    </row>
    <row r="1323" spans="1:15">
      <c r="A1323">
        <f t="shared" si="80"/>
        <v>89</v>
      </c>
      <c r="B1323" s="1">
        <v>89.9070663452148</v>
      </c>
      <c r="C1323">
        <v>128</v>
      </c>
      <c r="D1323" s="2">
        <v>42054.9802079861</v>
      </c>
      <c r="E1323">
        <v>2018</v>
      </c>
      <c r="F1323" t="s">
        <v>51</v>
      </c>
      <c r="G1323" t="s">
        <v>24</v>
      </c>
      <c r="H1323">
        <v>34127</v>
      </c>
      <c r="I1323">
        <v>4</v>
      </c>
      <c r="J1323">
        <v>1</v>
      </c>
      <c r="K1323">
        <v>1</v>
      </c>
      <c r="L1323">
        <v>0</v>
      </c>
      <c r="M1323" s="5">
        <f t="shared" si="81"/>
        <v>39</v>
      </c>
      <c r="N1323" s="4">
        <f t="shared" si="82"/>
        <v>0.3046875</v>
      </c>
      <c r="O1323" s="3">
        <f t="shared" si="83"/>
        <v>0</v>
      </c>
    </row>
    <row r="1324" spans="1:15">
      <c r="A1324">
        <f t="shared" si="80"/>
        <v>89</v>
      </c>
      <c r="B1324" s="1">
        <v>89.449722290039</v>
      </c>
      <c r="C1324">
        <v>89</v>
      </c>
      <c r="D1324" s="2">
        <v>42054.9802079861</v>
      </c>
      <c r="E1324">
        <v>2017</v>
      </c>
      <c r="F1324" t="s">
        <v>51</v>
      </c>
      <c r="G1324" t="s">
        <v>24</v>
      </c>
      <c r="H1324">
        <v>34127</v>
      </c>
      <c r="I1324">
        <v>3</v>
      </c>
      <c r="J1324">
        <v>1</v>
      </c>
      <c r="K1324">
        <v>1</v>
      </c>
      <c r="L1324">
        <v>0</v>
      </c>
      <c r="M1324" s="5">
        <f t="shared" si="81"/>
        <v>0</v>
      </c>
      <c r="N1324" s="4">
        <f t="shared" si="82"/>
        <v>0</v>
      </c>
      <c r="O1324" s="3">
        <f t="shared" si="83"/>
        <v>1</v>
      </c>
    </row>
    <row r="1325" spans="1:15">
      <c r="A1325">
        <f t="shared" si="80"/>
        <v>48</v>
      </c>
      <c r="B1325" s="1">
        <v>48.3690948486328</v>
      </c>
      <c r="C1325">
        <v>3</v>
      </c>
      <c r="D1325" s="2">
        <v>42054.9802079861</v>
      </c>
      <c r="E1325">
        <v>2016</v>
      </c>
      <c r="F1325" t="s">
        <v>51</v>
      </c>
      <c r="G1325" t="s">
        <v>24</v>
      </c>
      <c r="H1325">
        <v>34127</v>
      </c>
      <c r="I1325">
        <v>2</v>
      </c>
      <c r="J1325">
        <v>1</v>
      </c>
      <c r="K1325">
        <v>1</v>
      </c>
      <c r="L1325">
        <v>0</v>
      </c>
      <c r="M1325" s="5">
        <f t="shared" si="81"/>
        <v>-45</v>
      </c>
      <c r="N1325" s="4">
        <f t="shared" si="82"/>
        <v>15</v>
      </c>
      <c r="O1325" s="3">
        <f t="shared" si="83"/>
        <v>0</v>
      </c>
    </row>
    <row r="1326" spans="1:15">
      <c r="A1326">
        <f t="shared" si="80"/>
        <v>40</v>
      </c>
      <c r="B1326" s="1">
        <v>40.8833427429199</v>
      </c>
      <c r="C1326">
        <v>29</v>
      </c>
      <c r="D1326" s="2">
        <v>42054.9802052083</v>
      </c>
      <c r="E1326">
        <v>2021</v>
      </c>
      <c r="F1326" t="s">
        <v>51</v>
      </c>
      <c r="G1326" t="s">
        <v>24</v>
      </c>
      <c r="H1326">
        <v>17663</v>
      </c>
      <c r="I1326">
        <v>7</v>
      </c>
      <c r="J1326">
        <v>1</v>
      </c>
      <c r="K1326">
        <v>1</v>
      </c>
      <c r="L1326">
        <v>0</v>
      </c>
      <c r="M1326" s="5">
        <f t="shared" si="81"/>
        <v>-11</v>
      </c>
      <c r="N1326" s="4">
        <f t="shared" si="82"/>
        <v>0.379310344827586</v>
      </c>
      <c r="O1326" s="3">
        <f t="shared" si="83"/>
        <v>0</v>
      </c>
    </row>
    <row r="1327" spans="1:15">
      <c r="A1327">
        <f t="shared" si="80"/>
        <v>52</v>
      </c>
      <c r="B1327" s="1">
        <v>52.6404075622558</v>
      </c>
      <c r="C1327">
        <v>30</v>
      </c>
      <c r="D1327" s="2">
        <v>42054.9802052083</v>
      </c>
      <c r="E1327">
        <v>2020</v>
      </c>
      <c r="F1327" t="s">
        <v>51</v>
      </c>
      <c r="G1327" t="s">
        <v>24</v>
      </c>
      <c r="H1327">
        <v>17663</v>
      </c>
      <c r="I1327">
        <v>6</v>
      </c>
      <c r="J1327">
        <v>1</v>
      </c>
      <c r="K1327">
        <v>1</v>
      </c>
      <c r="L1327">
        <v>0</v>
      </c>
      <c r="M1327" s="5">
        <f t="shared" si="81"/>
        <v>-22</v>
      </c>
      <c r="N1327" s="4">
        <f t="shared" si="82"/>
        <v>0.733333333333333</v>
      </c>
      <c r="O1327" s="3">
        <f t="shared" si="83"/>
        <v>0</v>
      </c>
    </row>
    <row r="1328" spans="1:15">
      <c r="A1328">
        <f t="shared" si="80"/>
        <v>41</v>
      </c>
      <c r="B1328" s="1">
        <v>41.917366027832</v>
      </c>
      <c r="C1328">
        <v>116</v>
      </c>
      <c r="D1328" s="2">
        <v>42054.9802052083</v>
      </c>
      <c r="E1328">
        <v>2019</v>
      </c>
      <c r="F1328" t="s">
        <v>51</v>
      </c>
      <c r="G1328" t="s">
        <v>24</v>
      </c>
      <c r="H1328">
        <v>17663</v>
      </c>
      <c r="I1328">
        <v>5</v>
      </c>
      <c r="J1328">
        <v>1</v>
      </c>
      <c r="K1328">
        <v>1</v>
      </c>
      <c r="L1328">
        <v>0</v>
      </c>
      <c r="M1328" s="5">
        <f t="shared" si="81"/>
        <v>75</v>
      </c>
      <c r="N1328" s="4">
        <f t="shared" si="82"/>
        <v>0.646551724137931</v>
      </c>
      <c r="O1328" s="3">
        <f t="shared" si="83"/>
        <v>0</v>
      </c>
    </row>
    <row r="1329" spans="1:15">
      <c r="A1329">
        <f t="shared" si="80"/>
        <v>93</v>
      </c>
      <c r="B1329" s="1">
        <v>93.3436660766601</v>
      </c>
      <c r="C1329">
        <v>20</v>
      </c>
      <c r="D1329" s="2">
        <v>42054.9802052083</v>
      </c>
      <c r="E1329">
        <v>2018</v>
      </c>
      <c r="F1329" t="s">
        <v>51</v>
      </c>
      <c r="G1329" t="s">
        <v>24</v>
      </c>
      <c r="H1329">
        <v>17663</v>
      </c>
      <c r="I1329">
        <v>4</v>
      </c>
      <c r="J1329">
        <v>1</v>
      </c>
      <c r="K1329">
        <v>1</v>
      </c>
      <c r="L1329">
        <v>0</v>
      </c>
      <c r="M1329" s="5">
        <f t="shared" si="81"/>
        <v>-73</v>
      </c>
      <c r="N1329" s="4">
        <f t="shared" si="82"/>
        <v>3.65</v>
      </c>
      <c r="O1329" s="3">
        <f t="shared" si="83"/>
        <v>0</v>
      </c>
    </row>
    <row r="1330" spans="1:15">
      <c r="A1330">
        <f t="shared" si="80"/>
        <v>9</v>
      </c>
      <c r="B1330" s="1">
        <v>9.23965263366699</v>
      </c>
      <c r="C1330">
        <v>18</v>
      </c>
      <c r="D1330" s="2">
        <v>42054.9802052083</v>
      </c>
      <c r="E1330">
        <v>2017</v>
      </c>
      <c r="F1330" t="s">
        <v>51</v>
      </c>
      <c r="G1330" t="s">
        <v>24</v>
      </c>
      <c r="H1330">
        <v>17663</v>
      </c>
      <c r="I1330">
        <v>3</v>
      </c>
      <c r="J1330">
        <v>1</v>
      </c>
      <c r="K1330">
        <v>1</v>
      </c>
      <c r="L1330">
        <v>0</v>
      </c>
      <c r="M1330" s="5">
        <f t="shared" si="81"/>
        <v>9</v>
      </c>
      <c r="N1330" s="4">
        <f t="shared" si="82"/>
        <v>0.5</v>
      </c>
      <c r="O1330" s="3">
        <f t="shared" si="83"/>
        <v>0</v>
      </c>
    </row>
    <row r="1331" spans="1:15">
      <c r="A1331">
        <f t="shared" si="80"/>
        <v>6</v>
      </c>
      <c r="B1331" s="1">
        <v>6.3434157371521</v>
      </c>
      <c r="C1331">
        <v>21</v>
      </c>
      <c r="D1331" s="2">
        <v>42054.9802052083</v>
      </c>
      <c r="E1331">
        <v>2016</v>
      </c>
      <c r="F1331" t="s">
        <v>51</v>
      </c>
      <c r="G1331" t="s">
        <v>24</v>
      </c>
      <c r="H1331">
        <v>17663</v>
      </c>
      <c r="I1331">
        <v>2</v>
      </c>
      <c r="J1331">
        <v>1</v>
      </c>
      <c r="K1331">
        <v>1</v>
      </c>
      <c r="L1331">
        <v>0</v>
      </c>
      <c r="M1331" s="5">
        <f t="shared" si="81"/>
        <v>15</v>
      </c>
      <c r="N1331" s="4">
        <f t="shared" si="82"/>
        <v>0.714285714285714</v>
      </c>
      <c r="O1331" s="3">
        <f t="shared" si="83"/>
        <v>0</v>
      </c>
    </row>
    <row r="1332" spans="1:15">
      <c r="A1332">
        <f t="shared" si="80"/>
        <v>70</v>
      </c>
      <c r="B1332" s="1">
        <v>70.8583984375</v>
      </c>
      <c r="C1332">
        <v>78</v>
      </c>
      <c r="D1332" s="2">
        <v>41947.0375578704</v>
      </c>
      <c r="E1332">
        <v>2021</v>
      </c>
      <c r="F1332" t="s">
        <v>51</v>
      </c>
      <c r="G1332" t="s">
        <v>24</v>
      </c>
      <c r="H1332">
        <v>46397</v>
      </c>
      <c r="I1332">
        <v>8</v>
      </c>
      <c r="J1332">
        <v>1</v>
      </c>
      <c r="K1332">
        <v>1</v>
      </c>
      <c r="L1332">
        <v>1</v>
      </c>
      <c r="M1332" s="5">
        <f t="shared" si="81"/>
        <v>8</v>
      </c>
      <c r="N1332" s="4">
        <f t="shared" si="82"/>
        <v>0.102564102564103</v>
      </c>
      <c r="O1332" s="3">
        <f t="shared" si="83"/>
        <v>1</v>
      </c>
    </row>
    <row r="1333" spans="1:15">
      <c r="A1333">
        <f t="shared" si="80"/>
        <v>116</v>
      </c>
      <c r="B1333" s="1">
        <v>116.408218383789</v>
      </c>
      <c r="C1333">
        <v>73</v>
      </c>
      <c r="D1333" s="2">
        <v>41947.0375578704</v>
      </c>
      <c r="E1333">
        <v>2020</v>
      </c>
      <c r="F1333" t="s">
        <v>51</v>
      </c>
      <c r="G1333" t="s">
        <v>24</v>
      </c>
      <c r="H1333">
        <v>46397</v>
      </c>
      <c r="I1333">
        <v>7</v>
      </c>
      <c r="J1333">
        <v>1</v>
      </c>
      <c r="K1333">
        <v>1</v>
      </c>
      <c r="L1333">
        <v>1</v>
      </c>
      <c r="M1333" s="5">
        <f t="shared" si="81"/>
        <v>-43</v>
      </c>
      <c r="N1333" s="4">
        <f t="shared" si="82"/>
        <v>0.589041095890411</v>
      </c>
      <c r="O1333" s="3">
        <f t="shared" si="83"/>
        <v>0</v>
      </c>
    </row>
    <row r="1334" spans="1:15">
      <c r="A1334">
        <f t="shared" si="80"/>
        <v>94</v>
      </c>
      <c r="B1334" s="1">
        <v>94.4747238159179</v>
      </c>
      <c r="C1334">
        <v>128</v>
      </c>
      <c r="D1334" s="2">
        <v>41947.0375578704</v>
      </c>
      <c r="E1334">
        <v>2019</v>
      </c>
      <c r="F1334" t="s">
        <v>51</v>
      </c>
      <c r="G1334" t="s">
        <v>24</v>
      </c>
      <c r="H1334">
        <v>46397</v>
      </c>
      <c r="I1334">
        <v>6</v>
      </c>
      <c r="J1334">
        <v>1</v>
      </c>
      <c r="K1334">
        <v>1</v>
      </c>
      <c r="L1334">
        <v>1</v>
      </c>
      <c r="M1334" s="5">
        <f t="shared" si="81"/>
        <v>34</v>
      </c>
      <c r="N1334" s="4">
        <f t="shared" si="82"/>
        <v>0.265625</v>
      </c>
      <c r="O1334" s="3">
        <f t="shared" si="83"/>
        <v>0</v>
      </c>
    </row>
    <row r="1335" spans="1:15">
      <c r="A1335">
        <f t="shared" si="80"/>
        <v>130</v>
      </c>
      <c r="B1335" s="1">
        <v>130.90266418457</v>
      </c>
      <c r="C1335">
        <v>92</v>
      </c>
      <c r="D1335" s="2">
        <v>41947.0375578704</v>
      </c>
      <c r="E1335">
        <v>2018</v>
      </c>
      <c r="F1335" t="s">
        <v>51</v>
      </c>
      <c r="G1335" t="s">
        <v>24</v>
      </c>
      <c r="H1335">
        <v>46397</v>
      </c>
      <c r="I1335">
        <v>5</v>
      </c>
      <c r="J1335">
        <v>1</v>
      </c>
      <c r="K1335">
        <v>1</v>
      </c>
      <c r="L1335">
        <v>1</v>
      </c>
      <c r="M1335" s="5">
        <f t="shared" si="81"/>
        <v>-38</v>
      </c>
      <c r="N1335" s="4">
        <f t="shared" si="82"/>
        <v>0.41304347826087</v>
      </c>
      <c r="O1335" s="3">
        <f t="shared" si="83"/>
        <v>0</v>
      </c>
    </row>
    <row r="1336" spans="1:15">
      <c r="A1336">
        <f t="shared" si="80"/>
        <v>77</v>
      </c>
      <c r="B1336" s="1">
        <v>77.9877319335937</v>
      </c>
      <c r="C1336">
        <v>134</v>
      </c>
      <c r="D1336" s="2">
        <v>41947.0375578704</v>
      </c>
      <c r="E1336">
        <v>2017</v>
      </c>
      <c r="F1336" t="s">
        <v>51</v>
      </c>
      <c r="G1336" t="s">
        <v>24</v>
      </c>
      <c r="H1336">
        <v>46397</v>
      </c>
      <c r="I1336">
        <v>4</v>
      </c>
      <c r="J1336">
        <v>1</v>
      </c>
      <c r="K1336">
        <v>1</v>
      </c>
      <c r="L1336">
        <v>1</v>
      </c>
      <c r="M1336" s="5">
        <f t="shared" si="81"/>
        <v>57</v>
      </c>
      <c r="N1336" s="4">
        <f t="shared" si="82"/>
        <v>0.425373134328358</v>
      </c>
      <c r="O1336" s="3">
        <f t="shared" si="83"/>
        <v>0</v>
      </c>
    </row>
    <row r="1337" spans="1:15">
      <c r="A1337">
        <f t="shared" si="80"/>
        <v>73</v>
      </c>
      <c r="B1337" s="1">
        <v>73.1299667358398</v>
      </c>
      <c r="C1337">
        <v>43</v>
      </c>
      <c r="D1337" s="2">
        <v>41947.0375578704</v>
      </c>
      <c r="E1337">
        <v>2016</v>
      </c>
      <c r="F1337" t="s">
        <v>51</v>
      </c>
      <c r="G1337" t="s">
        <v>24</v>
      </c>
      <c r="H1337">
        <v>46397</v>
      </c>
      <c r="I1337">
        <v>3</v>
      </c>
      <c r="J1337">
        <v>1</v>
      </c>
      <c r="K1337">
        <v>1</v>
      </c>
      <c r="L1337">
        <v>1</v>
      </c>
      <c r="M1337" s="5">
        <f t="shared" si="81"/>
        <v>-30</v>
      </c>
      <c r="N1337" s="4">
        <f t="shared" si="82"/>
        <v>0.697674418604651</v>
      </c>
      <c r="O1337" s="3">
        <f t="shared" si="83"/>
        <v>0</v>
      </c>
    </row>
    <row r="1338" spans="1:15">
      <c r="A1338">
        <f t="shared" si="80"/>
        <v>28</v>
      </c>
      <c r="B1338" s="1">
        <v>28.7591571807861</v>
      </c>
      <c r="C1338">
        <v>41</v>
      </c>
      <c r="D1338" s="2">
        <v>41900.6669179051</v>
      </c>
      <c r="E1338">
        <v>2021</v>
      </c>
      <c r="F1338" t="s">
        <v>51</v>
      </c>
      <c r="G1338" t="s">
        <v>24</v>
      </c>
      <c r="H1338">
        <v>4269</v>
      </c>
      <c r="I1338">
        <v>8</v>
      </c>
      <c r="J1338">
        <v>1</v>
      </c>
      <c r="K1338">
        <v>1</v>
      </c>
      <c r="L1338">
        <v>0</v>
      </c>
      <c r="M1338" s="5">
        <f t="shared" si="81"/>
        <v>13</v>
      </c>
      <c r="N1338" s="4">
        <f t="shared" si="82"/>
        <v>0.317073170731707</v>
      </c>
      <c r="O1338" s="3">
        <f t="shared" si="83"/>
        <v>0</v>
      </c>
    </row>
    <row r="1339" spans="1:15">
      <c r="A1339">
        <f t="shared" si="80"/>
        <v>42</v>
      </c>
      <c r="B1339" s="1">
        <v>42.9982643127441</v>
      </c>
      <c r="C1339">
        <v>28</v>
      </c>
      <c r="D1339" s="2">
        <v>41900.6669179051</v>
      </c>
      <c r="E1339">
        <v>2020</v>
      </c>
      <c r="F1339" t="s">
        <v>51</v>
      </c>
      <c r="G1339" t="s">
        <v>24</v>
      </c>
      <c r="H1339">
        <v>4269</v>
      </c>
      <c r="I1339">
        <v>7</v>
      </c>
      <c r="J1339">
        <v>1</v>
      </c>
      <c r="K1339">
        <v>1</v>
      </c>
      <c r="L1339">
        <v>0</v>
      </c>
      <c r="M1339" s="5">
        <f t="shared" si="81"/>
        <v>-14</v>
      </c>
      <c r="N1339" s="4">
        <f t="shared" si="82"/>
        <v>0.5</v>
      </c>
      <c r="O1339" s="3">
        <f t="shared" si="83"/>
        <v>0</v>
      </c>
    </row>
    <row r="1340" spans="1:15">
      <c r="A1340">
        <f t="shared" si="80"/>
        <v>25</v>
      </c>
      <c r="B1340" s="1">
        <v>25.7459907531738</v>
      </c>
      <c r="C1340">
        <v>32</v>
      </c>
      <c r="D1340" s="2">
        <v>41900.6669179051</v>
      </c>
      <c r="E1340">
        <v>2019</v>
      </c>
      <c r="F1340" t="s">
        <v>51</v>
      </c>
      <c r="G1340" t="s">
        <v>24</v>
      </c>
      <c r="H1340">
        <v>4269</v>
      </c>
      <c r="I1340">
        <v>6</v>
      </c>
      <c r="J1340">
        <v>1</v>
      </c>
      <c r="K1340">
        <v>1</v>
      </c>
      <c r="L1340">
        <v>0</v>
      </c>
      <c r="M1340" s="5">
        <f t="shared" si="81"/>
        <v>7</v>
      </c>
      <c r="N1340" s="4">
        <f t="shared" si="82"/>
        <v>0.21875</v>
      </c>
      <c r="O1340" s="3">
        <f t="shared" si="83"/>
        <v>0</v>
      </c>
    </row>
    <row r="1341" spans="1:15">
      <c r="A1341">
        <f t="shared" si="80"/>
        <v>18</v>
      </c>
      <c r="B1341" s="1">
        <v>18.3011798858642</v>
      </c>
      <c r="C1341">
        <v>54</v>
      </c>
      <c r="D1341" s="2">
        <v>41900.6669179051</v>
      </c>
      <c r="E1341">
        <v>2018</v>
      </c>
      <c r="F1341" t="s">
        <v>51</v>
      </c>
      <c r="G1341" t="s">
        <v>24</v>
      </c>
      <c r="H1341">
        <v>4269</v>
      </c>
      <c r="I1341">
        <v>5</v>
      </c>
      <c r="J1341">
        <v>1</v>
      </c>
      <c r="K1341">
        <v>1</v>
      </c>
      <c r="L1341">
        <v>0</v>
      </c>
      <c r="M1341" s="5">
        <f t="shared" si="81"/>
        <v>36</v>
      </c>
      <c r="N1341" s="4">
        <f t="shared" si="82"/>
        <v>0.666666666666667</v>
      </c>
      <c r="O1341" s="3">
        <f t="shared" si="83"/>
        <v>0</v>
      </c>
    </row>
    <row r="1342" spans="1:15">
      <c r="A1342">
        <f t="shared" si="80"/>
        <v>14</v>
      </c>
      <c r="B1342" s="1">
        <v>14.114649772644</v>
      </c>
      <c r="C1342">
        <v>158</v>
      </c>
      <c r="D1342" s="2">
        <v>41900.6669179051</v>
      </c>
      <c r="E1342">
        <v>2017</v>
      </c>
      <c r="F1342" t="s">
        <v>51</v>
      </c>
      <c r="G1342" t="s">
        <v>24</v>
      </c>
      <c r="H1342">
        <v>4269</v>
      </c>
      <c r="I1342">
        <v>4</v>
      </c>
      <c r="J1342">
        <v>1</v>
      </c>
      <c r="K1342">
        <v>1</v>
      </c>
      <c r="L1342">
        <v>0</v>
      </c>
      <c r="M1342" s="5">
        <f t="shared" si="81"/>
        <v>144</v>
      </c>
      <c r="N1342" s="4">
        <f t="shared" si="82"/>
        <v>0.911392405063291</v>
      </c>
      <c r="O1342" s="3">
        <f t="shared" si="83"/>
        <v>0</v>
      </c>
    </row>
    <row r="1343" spans="1:15">
      <c r="A1343">
        <f t="shared" si="80"/>
        <v>25</v>
      </c>
      <c r="B1343" s="1">
        <v>25.3599109649658</v>
      </c>
      <c r="C1343">
        <v>43</v>
      </c>
      <c r="D1343" s="2">
        <v>41900.6669179051</v>
      </c>
      <c r="E1343">
        <v>2016</v>
      </c>
      <c r="F1343" t="s">
        <v>51</v>
      </c>
      <c r="G1343" t="s">
        <v>24</v>
      </c>
      <c r="H1343">
        <v>4269</v>
      </c>
      <c r="I1343">
        <v>3</v>
      </c>
      <c r="J1343">
        <v>1</v>
      </c>
      <c r="K1343">
        <v>1</v>
      </c>
      <c r="L1343">
        <v>0</v>
      </c>
      <c r="M1343" s="5">
        <f t="shared" si="81"/>
        <v>18</v>
      </c>
      <c r="N1343" s="4">
        <f t="shared" si="82"/>
        <v>0.418604651162791</v>
      </c>
      <c r="O1343" s="3">
        <f t="shared" si="83"/>
        <v>0</v>
      </c>
    </row>
    <row r="1344" spans="1:15">
      <c r="A1344">
        <f t="shared" si="80"/>
        <v>55</v>
      </c>
      <c r="B1344" s="1">
        <v>55.4641151428222</v>
      </c>
      <c r="C1344">
        <v>71</v>
      </c>
      <c r="D1344" s="2">
        <v>41884.8999305556</v>
      </c>
      <c r="E1344">
        <v>2021</v>
      </c>
      <c r="F1344" t="s">
        <v>51</v>
      </c>
      <c r="G1344" t="s">
        <v>24</v>
      </c>
      <c r="H1344">
        <v>12573</v>
      </c>
      <c r="I1344">
        <v>8</v>
      </c>
      <c r="J1344">
        <v>1</v>
      </c>
      <c r="K1344">
        <v>1</v>
      </c>
      <c r="L1344">
        <v>1</v>
      </c>
      <c r="M1344" s="5">
        <f t="shared" si="81"/>
        <v>16</v>
      </c>
      <c r="N1344" s="4">
        <f t="shared" si="82"/>
        <v>0.225352112676056</v>
      </c>
      <c r="O1344" s="3">
        <f t="shared" si="83"/>
        <v>0</v>
      </c>
    </row>
    <row r="1345" spans="1:15">
      <c r="A1345">
        <f t="shared" si="80"/>
        <v>92</v>
      </c>
      <c r="B1345" s="1">
        <v>92.9331512451171</v>
      </c>
      <c r="C1345">
        <v>109</v>
      </c>
      <c r="D1345" s="2">
        <v>41884.8999305556</v>
      </c>
      <c r="E1345">
        <v>2020</v>
      </c>
      <c r="F1345" t="s">
        <v>51</v>
      </c>
      <c r="G1345" t="s">
        <v>24</v>
      </c>
      <c r="H1345">
        <v>12573</v>
      </c>
      <c r="I1345">
        <v>7</v>
      </c>
      <c r="J1345">
        <v>1</v>
      </c>
      <c r="K1345">
        <v>1</v>
      </c>
      <c r="L1345">
        <v>1</v>
      </c>
      <c r="M1345" s="5">
        <f t="shared" si="81"/>
        <v>17</v>
      </c>
      <c r="N1345" s="4">
        <f t="shared" si="82"/>
        <v>0.155963302752294</v>
      </c>
      <c r="O1345" s="3">
        <f t="shared" si="83"/>
        <v>1</v>
      </c>
    </row>
    <row r="1346" spans="1:15">
      <c r="A1346">
        <f t="shared" si="80"/>
        <v>113</v>
      </c>
      <c r="B1346" s="1">
        <v>113.230590820312</v>
      </c>
      <c r="C1346">
        <v>61</v>
      </c>
      <c r="D1346" s="2">
        <v>41884.8999305556</v>
      </c>
      <c r="E1346">
        <v>2019</v>
      </c>
      <c r="F1346" t="s">
        <v>51</v>
      </c>
      <c r="G1346" t="s">
        <v>24</v>
      </c>
      <c r="H1346">
        <v>12573</v>
      </c>
      <c r="I1346">
        <v>6</v>
      </c>
      <c r="J1346">
        <v>1</v>
      </c>
      <c r="K1346">
        <v>1</v>
      </c>
      <c r="L1346">
        <v>1</v>
      </c>
      <c r="M1346" s="5">
        <f t="shared" si="81"/>
        <v>-52</v>
      </c>
      <c r="N1346" s="4">
        <f t="shared" si="82"/>
        <v>0.852459016393443</v>
      </c>
      <c r="O1346" s="3">
        <f t="shared" si="83"/>
        <v>0</v>
      </c>
    </row>
    <row r="1347" spans="1:15">
      <c r="A1347">
        <f t="shared" ref="A1347:A1410" si="84">INT(B1347)</f>
        <v>69</v>
      </c>
      <c r="B1347" s="1">
        <v>69.5368881225586</v>
      </c>
      <c r="C1347">
        <v>101</v>
      </c>
      <c r="D1347" s="2">
        <v>41884.8999305556</v>
      </c>
      <c r="E1347">
        <v>2018</v>
      </c>
      <c r="F1347" t="s">
        <v>51</v>
      </c>
      <c r="G1347" t="s">
        <v>24</v>
      </c>
      <c r="H1347">
        <v>12573</v>
      </c>
      <c r="I1347">
        <v>5</v>
      </c>
      <c r="J1347">
        <v>1</v>
      </c>
      <c r="K1347">
        <v>1</v>
      </c>
      <c r="L1347">
        <v>1</v>
      </c>
      <c r="M1347" s="5">
        <f t="shared" ref="M1347:M1410" si="85">C1347-A1347</f>
        <v>32</v>
      </c>
      <c r="N1347" s="4">
        <f t="shared" ref="N1347:N1410" si="86">ABS(C1347-A1347)/C1347</f>
        <v>0.316831683168317</v>
      </c>
      <c r="O1347" s="3">
        <f t="shared" ref="O1347:O1410" si="87">IF(N1347*100&lt;20,1,0)</f>
        <v>0</v>
      </c>
    </row>
    <row r="1348" spans="1:15">
      <c r="A1348">
        <f t="shared" si="84"/>
        <v>81</v>
      </c>
      <c r="B1348" s="1">
        <v>81.9597625732421</v>
      </c>
      <c r="C1348">
        <v>89</v>
      </c>
      <c r="D1348" s="2">
        <v>41884.8999305556</v>
      </c>
      <c r="E1348">
        <v>2017</v>
      </c>
      <c r="F1348" t="s">
        <v>51</v>
      </c>
      <c r="G1348" t="s">
        <v>24</v>
      </c>
      <c r="H1348">
        <v>12573</v>
      </c>
      <c r="I1348">
        <v>4</v>
      </c>
      <c r="J1348">
        <v>1</v>
      </c>
      <c r="K1348">
        <v>1</v>
      </c>
      <c r="L1348">
        <v>1</v>
      </c>
      <c r="M1348" s="5">
        <f t="shared" si="85"/>
        <v>8</v>
      </c>
      <c r="N1348" s="4">
        <f t="shared" si="86"/>
        <v>0.0898876404494382</v>
      </c>
      <c r="O1348" s="3">
        <f t="shared" si="87"/>
        <v>1</v>
      </c>
    </row>
    <row r="1349" spans="1:15">
      <c r="A1349">
        <f t="shared" si="84"/>
        <v>57</v>
      </c>
      <c r="B1349" s="1">
        <v>57.6291580200195</v>
      </c>
      <c r="C1349">
        <v>20</v>
      </c>
      <c r="D1349" s="2">
        <v>41884.8999305556</v>
      </c>
      <c r="E1349">
        <v>2016</v>
      </c>
      <c r="F1349" t="s">
        <v>51</v>
      </c>
      <c r="G1349" t="s">
        <v>24</v>
      </c>
      <c r="H1349">
        <v>12573</v>
      </c>
      <c r="I1349">
        <v>3</v>
      </c>
      <c r="J1349">
        <v>1</v>
      </c>
      <c r="K1349">
        <v>1</v>
      </c>
      <c r="L1349">
        <v>1</v>
      </c>
      <c r="M1349" s="5">
        <f t="shared" si="85"/>
        <v>-37</v>
      </c>
      <c r="N1349" s="4">
        <f t="shared" si="86"/>
        <v>1.85</v>
      </c>
      <c r="O1349" s="3">
        <f t="shared" si="87"/>
        <v>0</v>
      </c>
    </row>
    <row r="1350" spans="1:15">
      <c r="A1350">
        <f t="shared" si="84"/>
        <v>30</v>
      </c>
      <c r="B1350" s="1">
        <v>30.5606517791748</v>
      </c>
      <c r="C1350">
        <v>11</v>
      </c>
      <c r="D1350" s="2">
        <v>41880.0114030093</v>
      </c>
      <c r="E1350">
        <v>2021</v>
      </c>
      <c r="F1350" t="s">
        <v>51</v>
      </c>
      <c r="G1350" t="s">
        <v>24</v>
      </c>
      <c r="H1350">
        <v>13263</v>
      </c>
      <c r="I1350">
        <v>8</v>
      </c>
      <c r="J1350">
        <v>1</v>
      </c>
      <c r="K1350">
        <v>0</v>
      </c>
      <c r="L1350">
        <v>0</v>
      </c>
      <c r="M1350" s="5">
        <f t="shared" si="85"/>
        <v>-19</v>
      </c>
      <c r="N1350" s="4">
        <f t="shared" si="86"/>
        <v>1.72727272727273</v>
      </c>
      <c r="O1350" s="3">
        <f t="shared" si="87"/>
        <v>0</v>
      </c>
    </row>
    <row r="1351" spans="1:15">
      <c r="A1351">
        <f t="shared" si="84"/>
        <v>31</v>
      </c>
      <c r="B1351" s="1">
        <v>31.6765155792236</v>
      </c>
      <c r="C1351">
        <v>12</v>
      </c>
      <c r="D1351" s="2">
        <v>41880.0114030093</v>
      </c>
      <c r="E1351">
        <v>2020</v>
      </c>
      <c r="F1351" t="s">
        <v>51</v>
      </c>
      <c r="G1351" t="s">
        <v>24</v>
      </c>
      <c r="H1351">
        <v>13263</v>
      </c>
      <c r="I1351">
        <v>7</v>
      </c>
      <c r="J1351">
        <v>1</v>
      </c>
      <c r="K1351">
        <v>0</v>
      </c>
      <c r="L1351">
        <v>0</v>
      </c>
      <c r="M1351" s="5">
        <f t="shared" si="85"/>
        <v>-19</v>
      </c>
      <c r="N1351" s="4">
        <f t="shared" si="86"/>
        <v>1.58333333333333</v>
      </c>
      <c r="O1351" s="3">
        <f t="shared" si="87"/>
        <v>0</v>
      </c>
    </row>
    <row r="1352" spans="1:15">
      <c r="A1352">
        <f t="shared" si="84"/>
        <v>24</v>
      </c>
      <c r="B1352" s="1">
        <v>24.1396350860595</v>
      </c>
      <c r="C1352">
        <v>19</v>
      </c>
      <c r="D1352" s="2">
        <v>41880.0114030093</v>
      </c>
      <c r="E1352">
        <v>2019</v>
      </c>
      <c r="F1352" t="s">
        <v>51</v>
      </c>
      <c r="G1352" t="s">
        <v>24</v>
      </c>
      <c r="H1352">
        <v>13263</v>
      </c>
      <c r="I1352">
        <v>6</v>
      </c>
      <c r="J1352">
        <v>1</v>
      </c>
      <c r="K1352">
        <v>0</v>
      </c>
      <c r="L1352">
        <v>0</v>
      </c>
      <c r="M1352" s="5">
        <f t="shared" si="85"/>
        <v>-5</v>
      </c>
      <c r="N1352" s="4">
        <f t="shared" si="86"/>
        <v>0.263157894736842</v>
      </c>
      <c r="O1352" s="3">
        <f t="shared" si="87"/>
        <v>0</v>
      </c>
    </row>
    <row r="1353" spans="1:15">
      <c r="A1353">
        <f t="shared" si="84"/>
        <v>19</v>
      </c>
      <c r="B1353" s="1">
        <v>19.1239757537841</v>
      </c>
      <c r="C1353">
        <v>23</v>
      </c>
      <c r="D1353" s="2">
        <v>41880.0114030093</v>
      </c>
      <c r="E1353">
        <v>2018</v>
      </c>
      <c r="F1353" t="s">
        <v>51</v>
      </c>
      <c r="G1353" t="s">
        <v>24</v>
      </c>
      <c r="H1353">
        <v>13263</v>
      </c>
      <c r="I1353">
        <v>5</v>
      </c>
      <c r="J1353">
        <v>1</v>
      </c>
      <c r="K1353">
        <v>0</v>
      </c>
      <c r="L1353">
        <v>0</v>
      </c>
      <c r="M1353" s="5">
        <f t="shared" si="85"/>
        <v>4</v>
      </c>
      <c r="N1353" s="4">
        <f t="shared" si="86"/>
        <v>0.173913043478261</v>
      </c>
      <c r="O1353" s="3">
        <f t="shared" si="87"/>
        <v>1</v>
      </c>
    </row>
    <row r="1354" spans="1:15">
      <c r="A1354">
        <f t="shared" si="84"/>
        <v>9</v>
      </c>
      <c r="B1354" s="1">
        <v>9.75915241241455</v>
      </c>
      <c r="C1354">
        <v>38</v>
      </c>
      <c r="D1354" s="2">
        <v>41880.0114030093</v>
      </c>
      <c r="E1354">
        <v>2017</v>
      </c>
      <c r="F1354" t="s">
        <v>51</v>
      </c>
      <c r="G1354" t="s">
        <v>24</v>
      </c>
      <c r="H1354">
        <v>13263</v>
      </c>
      <c r="I1354">
        <v>4</v>
      </c>
      <c r="J1354">
        <v>1</v>
      </c>
      <c r="K1354">
        <v>0</v>
      </c>
      <c r="L1354">
        <v>0</v>
      </c>
      <c r="M1354" s="5">
        <f t="shared" si="85"/>
        <v>29</v>
      </c>
      <c r="N1354" s="4">
        <f t="shared" si="86"/>
        <v>0.763157894736842</v>
      </c>
      <c r="O1354" s="3">
        <f t="shared" si="87"/>
        <v>0</v>
      </c>
    </row>
    <row r="1355" spans="1:15">
      <c r="A1355">
        <f t="shared" si="84"/>
        <v>6</v>
      </c>
      <c r="B1355" s="1">
        <v>6.3434157371521</v>
      </c>
      <c r="C1355">
        <v>13</v>
      </c>
      <c r="D1355" s="2">
        <v>41880.0114030093</v>
      </c>
      <c r="E1355">
        <v>2016</v>
      </c>
      <c r="F1355" t="s">
        <v>51</v>
      </c>
      <c r="G1355" t="s">
        <v>24</v>
      </c>
      <c r="H1355">
        <v>13263</v>
      </c>
      <c r="I1355">
        <v>3</v>
      </c>
      <c r="J1355">
        <v>1</v>
      </c>
      <c r="K1355">
        <v>0</v>
      </c>
      <c r="L1355">
        <v>0</v>
      </c>
      <c r="M1355" s="5">
        <f t="shared" si="85"/>
        <v>7</v>
      </c>
      <c r="N1355" s="4">
        <f t="shared" si="86"/>
        <v>0.538461538461538</v>
      </c>
      <c r="O1355" s="3">
        <f t="shared" si="87"/>
        <v>0</v>
      </c>
    </row>
    <row r="1356" spans="1:15">
      <c r="A1356">
        <f t="shared" si="84"/>
        <v>42</v>
      </c>
      <c r="B1356" s="1">
        <v>42.6369400024414</v>
      </c>
      <c r="C1356">
        <v>86</v>
      </c>
      <c r="D1356" s="2">
        <v>41820.7493805556</v>
      </c>
      <c r="E1356">
        <v>2021</v>
      </c>
      <c r="F1356" t="s">
        <v>51</v>
      </c>
      <c r="G1356" t="s">
        <v>24</v>
      </c>
      <c r="H1356">
        <v>70202</v>
      </c>
      <c r="I1356">
        <v>8</v>
      </c>
      <c r="J1356">
        <v>0</v>
      </c>
      <c r="K1356">
        <v>1</v>
      </c>
      <c r="L1356">
        <v>0</v>
      </c>
      <c r="M1356" s="5">
        <f t="shared" si="85"/>
        <v>44</v>
      </c>
      <c r="N1356" s="4">
        <f t="shared" si="86"/>
        <v>0.511627906976744</v>
      </c>
      <c r="O1356" s="3">
        <f t="shared" si="87"/>
        <v>0</v>
      </c>
    </row>
    <row r="1357" spans="1:15">
      <c r="A1357">
        <f t="shared" si="84"/>
        <v>97</v>
      </c>
      <c r="B1357" s="1">
        <v>97.4208602905273</v>
      </c>
      <c r="C1357">
        <v>86</v>
      </c>
      <c r="D1357" s="2">
        <v>41820.7493805556</v>
      </c>
      <c r="E1357">
        <v>2020</v>
      </c>
      <c r="F1357" t="s">
        <v>51</v>
      </c>
      <c r="G1357" t="s">
        <v>24</v>
      </c>
      <c r="H1357">
        <v>70202</v>
      </c>
      <c r="I1357">
        <v>7</v>
      </c>
      <c r="J1357">
        <v>0</v>
      </c>
      <c r="K1357">
        <v>1</v>
      </c>
      <c r="L1357">
        <v>0</v>
      </c>
      <c r="M1357" s="5">
        <f t="shared" si="85"/>
        <v>-11</v>
      </c>
      <c r="N1357" s="4">
        <f t="shared" si="86"/>
        <v>0.127906976744186</v>
      </c>
      <c r="O1357" s="3">
        <f t="shared" si="87"/>
        <v>1</v>
      </c>
    </row>
    <row r="1358" spans="1:15">
      <c r="A1358">
        <f t="shared" si="84"/>
        <v>82</v>
      </c>
      <c r="B1358" s="1">
        <v>82.6982269287109</v>
      </c>
      <c r="C1358">
        <v>112</v>
      </c>
      <c r="D1358" s="2">
        <v>41820.7493805556</v>
      </c>
      <c r="E1358">
        <v>2019</v>
      </c>
      <c r="F1358" t="s">
        <v>51</v>
      </c>
      <c r="G1358" t="s">
        <v>24</v>
      </c>
      <c r="H1358">
        <v>70202</v>
      </c>
      <c r="I1358">
        <v>6</v>
      </c>
      <c r="J1358">
        <v>0</v>
      </c>
      <c r="K1358">
        <v>1</v>
      </c>
      <c r="L1358">
        <v>0</v>
      </c>
      <c r="M1358" s="5">
        <f t="shared" si="85"/>
        <v>30</v>
      </c>
      <c r="N1358" s="4">
        <f t="shared" si="86"/>
        <v>0.267857142857143</v>
      </c>
      <c r="O1358" s="3">
        <f t="shared" si="87"/>
        <v>0</v>
      </c>
    </row>
    <row r="1359" spans="1:15">
      <c r="A1359">
        <f t="shared" si="84"/>
        <v>93</v>
      </c>
      <c r="B1359" s="1">
        <v>93.8910827636718</v>
      </c>
      <c r="C1359">
        <v>70</v>
      </c>
      <c r="D1359" s="2">
        <v>41820.7493805556</v>
      </c>
      <c r="E1359">
        <v>2018</v>
      </c>
      <c r="F1359" t="s">
        <v>51</v>
      </c>
      <c r="G1359" t="s">
        <v>24</v>
      </c>
      <c r="H1359">
        <v>70202</v>
      </c>
      <c r="I1359">
        <v>5</v>
      </c>
      <c r="J1359">
        <v>0</v>
      </c>
      <c r="K1359">
        <v>1</v>
      </c>
      <c r="L1359">
        <v>0</v>
      </c>
      <c r="M1359" s="5">
        <f t="shared" si="85"/>
        <v>-23</v>
      </c>
      <c r="N1359" s="4">
        <f t="shared" si="86"/>
        <v>0.328571428571429</v>
      </c>
      <c r="O1359" s="3">
        <f t="shared" si="87"/>
        <v>0</v>
      </c>
    </row>
    <row r="1360" spans="1:15">
      <c r="A1360">
        <f t="shared" si="84"/>
        <v>63</v>
      </c>
      <c r="B1360" s="1">
        <v>63.2237167358398</v>
      </c>
      <c r="C1360">
        <v>9</v>
      </c>
      <c r="D1360" s="2">
        <v>37867.2916666667</v>
      </c>
      <c r="E1360">
        <v>2020</v>
      </c>
      <c r="F1360" t="s">
        <v>51</v>
      </c>
      <c r="G1360" t="s">
        <v>33</v>
      </c>
      <c r="H1360">
        <v>82258</v>
      </c>
      <c r="I1360">
        <v>18</v>
      </c>
      <c r="J1360">
        <v>0</v>
      </c>
      <c r="K1360">
        <v>0</v>
      </c>
      <c r="L1360">
        <v>0</v>
      </c>
      <c r="M1360" s="5">
        <f t="shared" si="85"/>
        <v>-54</v>
      </c>
      <c r="N1360" s="4">
        <f t="shared" si="86"/>
        <v>6</v>
      </c>
      <c r="O1360" s="3">
        <f t="shared" si="87"/>
        <v>0</v>
      </c>
    </row>
    <row r="1361" spans="1:15">
      <c r="A1361">
        <f t="shared" si="84"/>
        <v>26</v>
      </c>
      <c r="B1361" s="1">
        <v>26.5645599365234</v>
      </c>
      <c r="C1361">
        <v>14</v>
      </c>
      <c r="D1361" s="2">
        <v>37867.2916666667</v>
      </c>
      <c r="E1361">
        <v>2019</v>
      </c>
      <c r="F1361" t="s">
        <v>51</v>
      </c>
      <c r="G1361" t="s">
        <v>33</v>
      </c>
      <c r="H1361">
        <v>82258</v>
      </c>
      <c r="I1361">
        <v>17</v>
      </c>
      <c r="J1361">
        <v>0</v>
      </c>
      <c r="K1361">
        <v>0</v>
      </c>
      <c r="L1361">
        <v>0</v>
      </c>
      <c r="M1361" s="5">
        <f t="shared" si="85"/>
        <v>-12</v>
      </c>
      <c r="N1361" s="4">
        <f t="shared" si="86"/>
        <v>0.857142857142857</v>
      </c>
      <c r="O1361" s="3">
        <f t="shared" si="87"/>
        <v>0</v>
      </c>
    </row>
    <row r="1362" spans="1:15">
      <c r="A1362">
        <f t="shared" si="84"/>
        <v>18</v>
      </c>
      <c r="B1362" s="1">
        <v>18.6347007751464</v>
      </c>
      <c r="C1362">
        <v>255</v>
      </c>
      <c r="D1362" s="2">
        <v>43802.9385383449</v>
      </c>
      <c r="E1362">
        <v>2021</v>
      </c>
      <c r="F1362" t="s">
        <v>51</v>
      </c>
      <c r="G1362" t="s">
        <v>16</v>
      </c>
      <c r="H1362">
        <v>444039</v>
      </c>
      <c r="I1362">
        <v>3</v>
      </c>
      <c r="J1362">
        <v>1</v>
      </c>
      <c r="K1362">
        <v>0</v>
      </c>
      <c r="L1362">
        <v>0</v>
      </c>
      <c r="M1362" s="5">
        <f t="shared" si="85"/>
        <v>237</v>
      </c>
      <c r="N1362" s="4">
        <f t="shared" si="86"/>
        <v>0.929411764705882</v>
      </c>
      <c r="O1362" s="3">
        <f t="shared" si="87"/>
        <v>0</v>
      </c>
    </row>
    <row r="1363" spans="1:15">
      <c r="A1363">
        <f t="shared" si="84"/>
        <v>137</v>
      </c>
      <c r="B1363" s="1">
        <v>137.866027832031</v>
      </c>
      <c r="C1363">
        <v>13</v>
      </c>
      <c r="D1363" s="2">
        <v>43802.9385383449</v>
      </c>
      <c r="E1363">
        <v>2020</v>
      </c>
      <c r="F1363" t="s">
        <v>51</v>
      </c>
      <c r="G1363" t="s">
        <v>16</v>
      </c>
      <c r="H1363">
        <v>444039</v>
      </c>
      <c r="I1363">
        <v>2</v>
      </c>
      <c r="J1363">
        <v>1</v>
      </c>
      <c r="K1363">
        <v>0</v>
      </c>
      <c r="L1363">
        <v>0</v>
      </c>
      <c r="M1363" s="5">
        <f t="shared" si="85"/>
        <v>-124</v>
      </c>
      <c r="N1363" s="4">
        <f t="shared" si="86"/>
        <v>9.53846153846154</v>
      </c>
      <c r="O1363" s="3">
        <f t="shared" si="87"/>
        <v>0</v>
      </c>
    </row>
    <row r="1364" spans="1:15">
      <c r="A1364">
        <f t="shared" si="84"/>
        <v>6</v>
      </c>
      <c r="B1364" s="1">
        <v>6.3434157371521</v>
      </c>
      <c r="C1364">
        <v>76</v>
      </c>
      <c r="D1364" s="2">
        <v>43802.9385383449</v>
      </c>
      <c r="E1364">
        <v>2019</v>
      </c>
      <c r="F1364" t="s">
        <v>51</v>
      </c>
      <c r="G1364" t="s">
        <v>16</v>
      </c>
      <c r="H1364">
        <v>444039</v>
      </c>
      <c r="I1364">
        <v>1</v>
      </c>
      <c r="J1364">
        <v>1</v>
      </c>
      <c r="K1364">
        <v>0</v>
      </c>
      <c r="L1364">
        <v>0</v>
      </c>
      <c r="M1364" s="5">
        <f t="shared" si="85"/>
        <v>70</v>
      </c>
      <c r="N1364" s="4">
        <f t="shared" si="86"/>
        <v>0.921052631578947</v>
      </c>
      <c r="O1364" s="3">
        <f t="shared" si="87"/>
        <v>0</v>
      </c>
    </row>
    <row r="1365" spans="1:15">
      <c r="A1365">
        <f t="shared" si="84"/>
        <v>6</v>
      </c>
      <c r="B1365" s="1">
        <v>6.3434157371521</v>
      </c>
      <c r="C1365">
        <v>98</v>
      </c>
      <c r="D1365" s="2">
        <v>43802.938538044</v>
      </c>
      <c r="E1365">
        <v>2021</v>
      </c>
      <c r="F1365" t="s">
        <v>51</v>
      </c>
      <c r="G1365" t="s">
        <v>16</v>
      </c>
      <c r="H1365">
        <v>1271944</v>
      </c>
      <c r="I1365">
        <v>3</v>
      </c>
      <c r="J1365">
        <v>1</v>
      </c>
      <c r="K1365">
        <v>0</v>
      </c>
      <c r="L1365">
        <v>0</v>
      </c>
      <c r="M1365" s="5">
        <f t="shared" si="85"/>
        <v>92</v>
      </c>
      <c r="N1365" s="4">
        <f t="shared" si="86"/>
        <v>0.938775510204082</v>
      </c>
      <c r="O1365" s="3">
        <f t="shared" si="87"/>
        <v>0</v>
      </c>
    </row>
    <row r="1366" spans="1:15">
      <c r="A1366">
        <f t="shared" si="84"/>
        <v>6</v>
      </c>
      <c r="B1366" s="1">
        <v>6.3434157371521</v>
      </c>
      <c r="C1366">
        <v>20</v>
      </c>
      <c r="D1366" s="2">
        <v>43802.938538044</v>
      </c>
      <c r="E1366">
        <v>2020</v>
      </c>
      <c r="F1366" t="s">
        <v>51</v>
      </c>
      <c r="G1366" t="s">
        <v>16</v>
      </c>
      <c r="H1366">
        <v>1271944</v>
      </c>
      <c r="I1366">
        <v>2</v>
      </c>
      <c r="J1366">
        <v>1</v>
      </c>
      <c r="K1366">
        <v>0</v>
      </c>
      <c r="L1366">
        <v>0</v>
      </c>
      <c r="M1366" s="5">
        <f t="shared" si="85"/>
        <v>14</v>
      </c>
      <c r="N1366" s="4">
        <f t="shared" si="86"/>
        <v>0.7</v>
      </c>
      <c r="O1366" s="3">
        <f t="shared" si="87"/>
        <v>0</v>
      </c>
    </row>
    <row r="1367" spans="1:15">
      <c r="A1367">
        <f t="shared" si="84"/>
        <v>6</v>
      </c>
      <c r="B1367" s="1">
        <v>6.3434157371521</v>
      </c>
      <c r="C1367">
        <v>21</v>
      </c>
      <c r="D1367" s="2">
        <v>43802.938538044</v>
      </c>
      <c r="E1367">
        <v>2019</v>
      </c>
      <c r="F1367" t="s">
        <v>51</v>
      </c>
      <c r="G1367" t="s">
        <v>16</v>
      </c>
      <c r="H1367">
        <v>1271944</v>
      </c>
      <c r="I1367">
        <v>1</v>
      </c>
      <c r="J1367">
        <v>1</v>
      </c>
      <c r="K1367">
        <v>0</v>
      </c>
      <c r="L1367">
        <v>0</v>
      </c>
      <c r="M1367" s="5">
        <f t="shared" si="85"/>
        <v>15</v>
      </c>
      <c r="N1367" s="4">
        <f t="shared" si="86"/>
        <v>0.714285714285714</v>
      </c>
      <c r="O1367" s="3">
        <f t="shared" si="87"/>
        <v>0</v>
      </c>
    </row>
    <row r="1368" spans="1:15">
      <c r="A1368">
        <f t="shared" si="84"/>
        <v>6</v>
      </c>
      <c r="B1368" s="1">
        <v>6.3434157371521</v>
      </c>
      <c r="C1368">
        <v>2031</v>
      </c>
      <c r="D1368" s="2">
        <v>43438.0366505787</v>
      </c>
      <c r="E1368">
        <v>2021</v>
      </c>
      <c r="F1368" t="s">
        <v>51</v>
      </c>
      <c r="G1368" t="s">
        <v>16</v>
      </c>
      <c r="H1368">
        <v>7142799</v>
      </c>
      <c r="I1368">
        <v>4</v>
      </c>
      <c r="J1368">
        <v>1</v>
      </c>
      <c r="K1368">
        <v>1</v>
      </c>
      <c r="L1368">
        <v>0</v>
      </c>
      <c r="M1368" s="5">
        <f t="shared" si="85"/>
        <v>2025</v>
      </c>
      <c r="N1368" s="4">
        <f t="shared" si="86"/>
        <v>0.997045790251108</v>
      </c>
      <c r="O1368" s="3">
        <f t="shared" si="87"/>
        <v>0</v>
      </c>
    </row>
    <row r="1369" spans="1:15">
      <c r="A1369">
        <f t="shared" si="84"/>
        <v>163</v>
      </c>
      <c r="B1369" s="1">
        <v>163.767944335937</v>
      </c>
      <c r="C1369">
        <v>71</v>
      </c>
      <c r="D1369" s="2">
        <v>43438.0366505787</v>
      </c>
      <c r="E1369">
        <v>2019</v>
      </c>
      <c r="F1369" t="s">
        <v>51</v>
      </c>
      <c r="G1369" t="s">
        <v>16</v>
      </c>
      <c r="H1369">
        <v>7142799</v>
      </c>
      <c r="I1369">
        <v>2</v>
      </c>
      <c r="J1369">
        <v>1</v>
      </c>
      <c r="K1369">
        <v>1</v>
      </c>
      <c r="L1369">
        <v>0</v>
      </c>
      <c r="M1369" s="5">
        <f t="shared" si="85"/>
        <v>-92</v>
      </c>
      <c r="N1369" s="4">
        <f t="shared" si="86"/>
        <v>1.29577464788732</v>
      </c>
      <c r="O1369" s="3">
        <f t="shared" si="87"/>
        <v>0</v>
      </c>
    </row>
    <row r="1370" spans="1:15">
      <c r="A1370">
        <f t="shared" si="84"/>
        <v>6</v>
      </c>
      <c r="B1370" s="1">
        <v>6.3434157371521</v>
      </c>
      <c r="C1370">
        <v>1360</v>
      </c>
      <c r="D1370" s="2">
        <v>43438.0366505787</v>
      </c>
      <c r="E1370">
        <v>2018</v>
      </c>
      <c r="F1370" t="s">
        <v>51</v>
      </c>
      <c r="G1370" t="s">
        <v>16</v>
      </c>
      <c r="H1370">
        <v>7142799</v>
      </c>
      <c r="I1370">
        <v>1</v>
      </c>
      <c r="J1370">
        <v>1</v>
      </c>
      <c r="K1370">
        <v>1</v>
      </c>
      <c r="L1370">
        <v>0</v>
      </c>
      <c r="M1370" s="5">
        <f t="shared" si="85"/>
        <v>1354</v>
      </c>
      <c r="N1370" s="4">
        <f t="shared" si="86"/>
        <v>0.995588235294118</v>
      </c>
      <c r="O1370" s="3">
        <f t="shared" si="87"/>
        <v>0</v>
      </c>
    </row>
    <row r="1371" spans="1:15">
      <c r="A1371">
        <f t="shared" si="84"/>
        <v>6</v>
      </c>
      <c r="B1371" s="1">
        <v>6.3434157371521</v>
      </c>
      <c r="C1371">
        <v>3126</v>
      </c>
      <c r="D1371" s="2">
        <v>43434.0223321759</v>
      </c>
      <c r="E1371">
        <v>2021</v>
      </c>
      <c r="F1371" t="s">
        <v>51</v>
      </c>
      <c r="G1371" t="s">
        <v>16</v>
      </c>
      <c r="H1371">
        <v>4073409</v>
      </c>
      <c r="I1371">
        <v>4</v>
      </c>
      <c r="J1371">
        <v>1</v>
      </c>
      <c r="K1371">
        <v>1</v>
      </c>
      <c r="L1371">
        <v>0</v>
      </c>
      <c r="M1371" s="5">
        <f t="shared" si="85"/>
        <v>3120</v>
      </c>
      <c r="N1371" s="4">
        <f t="shared" si="86"/>
        <v>0.998080614203455</v>
      </c>
      <c r="O1371" s="3">
        <f t="shared" si="87"/>
        <v>0</v>
      </c>
    </row>
    <row r="1372" spans="1:15">
      <c r="A1372">
        <f t="shared" si="84"/>
        <v>1711</v>
      </c>
      <c r="B1372" s="1">
        <v>1711.55041503906</v>
      </c>
      <c r="C1372">
        <v>1536</v>
      </c>
      <c r="D1372" s="2">
        <v>43434.0223321759</v>
      </c>
      <c r="E1372">
        <v>2020</v>
      </c>
      <c r="F1372" t="s">
        <v>51</v>
      </c>
      <c r="G1372" t="s">
        <v>16</v>
      </c>
      <c r="H1372">
        <v>4073409</v>
      </c>
      <c r="I1372">
        <v>3</v>
      </c>
      <c r="J1372">
        <v>1</v>
      </c>
      <c r="K1372">
        <v>1</v>
      </c>
      <c r="L1372">
        <v>0</v>
      </c>
      <c r="M1372" s="5">
        <f t="shared" si="85"/>
        <v>-175</v>
      </c>
      <c r="N1372" s="4">
        <f t="shared" si="86"/>
        <v>0.113932291666667</v>
      </c>
      <c r="O1372" s="3">
        <f t="shared" si="87"/>
        <v>1</v>
      </c>
    </row>
    <row r="1373" spans="1:15">
      <c r="A1373">
        <f t="shared" si="84"/>
        <v>379</v>
      </c>
      <c r="B1373" s="1">
        <v>379.760833740234</v>
      </c>
      <c r="C1373">
        <v>86</v>
      </c>
      <c r="D1373" s="2">
        <v>43434.0223321759</v>
      </c>
      <c r="E1373">
        <v>2019</v>
      </c>
      <c r="F1373" t="s">
        <v>51</v>
      </c>
      <c r="G1373" t="s">
        <v>16</v>
      </c>
      <c r="H1373">
        <v>4073409</v>
      </c>
      <c r="I1373">
        <v>2</v>
      </c>
      <c r="J1373">
        <v>1</v>
      </c>
      <c r="K1373">
        <v>1</v>
      </c>
      <c r="L1373">
        <v>0</v>
      </c>
      <c r="M1373" s="5">
        <f t="shared" si="85"/>
        <v>-293</v>
      </c>
      <c r="N1373" s="4">
        <f t="shared" si="86"/>
        <v>3.40697674418605</v>
      </c>
      <c r="O1373" s="3">
        <f t="shared" si="87"/>
        <v>0</v>
      </c>
    </row>
    <row r="1374" spans="1:15">
      <c r="A1374">
        <f t="shared" si="84"/>
        <v>6</v>
      </c>
      <c r="B1374" s="1">
        <v>6.3434157371521</v>
      </c>
      <c r="C1374">
        <v>610</v>
      </c>
      <c r="D1374" s="2">
        <v>43434.0223321759</v>
      </c>
      <c r="E1374">
        <v>2018</v>
      </c>
      <c r="F1374" t="s">
        <v>51</v>
      </c>
      <c r="G1374" t="s">
        <v>16</v>
      </c>
      <c r="H1374">
        <v>4073409</v>
      </c>
      <c r="I1374">
        <v>1</v>
      </c>
      <c r="J1374">
        <v>1</v>
      </c>
      <c r="K1374">
        <v>1</v>
      </c>
      <c r="L1374">
        <v>0</v>
      </c>
      <c r="M1374" s="5">
        <f t="shared" si="85"/>
        <v>604</v>
      </c>
      <c r="N1374" s="4">
        <f t="shared" si="86"/>
        <v>0.99016393442623</v>
      </c>
      <c r="O1374" s="3">
        <f t="shared" si="87"/>
        <v>0</v>
      </c>
    </row>
    <row r="1375" spans="1:15">
      <c r="A1375">
        <f t="shared" si="84"/>
        <v>31</v>
      </c>
      <c r="B1375" s="1">
        <v>31.2763919830322</v>
      </c>
      <c r="C1375">
        <v>463</v>
      </c>
      <c r="D1375" s="2">
        <v>43411.0576388889</v>
      </c>
      <c r="E1375">
        <v>2021</v>
      </c>
      <c r="F1375" t="s">
        <v>51</v>
      </c>
      <c r="G1375" t="s">
        <v>16</v>
      </c>
      <c r="H1375">
        <v>108069</v>
      </c>
      <c r="I1375">
        <v>4</v>
      </c>
      <c r="J1375">
        <v>1</v>
      </c>
      <c r="K1375">
        <v>1</v>
      </c>
      <c r="L1375">
        <v>0</v>
      </c>
      <c r="M1375" s="5">
        <f t="shared" si="85"/>
        <v>432</v>
      </c>
      <c r="N1375" s="4">
        <f t="shared" si="86"/>
        <v>0.93304535637149</v>
      </c>
      <c r="O1375" s="3">
        <f t="shared" si="87"/>
        <v>0</v>
      </c>
    </row>
    <row r="1376" spans="1:15">
      <c r="A1376">
        <f t="shared" si="84"/>
        <v>339</v>
      </c>
      <c r="B1376" s="1">
        <v>339.089080810546</v>
      </c>
      <c r="C1376">
        <v>410</v>
      </c>
      <c r="D1376" s="2">
        <v>43411.0576388889</v>
      </c>
      <c r="E1376">
        <v>2020</v>
      </c>
      <c r="F1376" t="s">
        <v>51</v>
      </c>
      <c r="G1376" t="s">
        <v>16</v>
      </c>
      <c r="H1376">
        <v>108069</v>
      </c>
      <c r="I1376">
        <v>3</v>
      </c>
      <c r="J1376">
        <v>1</v>
      </c>
      <c r="K1376">
        <v>1</v>
      </c>
      <c r="L1376">
        <v>0</v>
      </c>
      <c r="M1376" s="5">
        <f t="shared" si="85"/>
        <v>71</v>
      </c>
      <c r="N1376" s="4">
        <f t="shared" si="86"/>
        <v>0.173170731707317</v>
      </c>
      <c r="O1376" s="3">
        <f t="shared" si="87"/>
        <v>1</v>
      </c>
    </row>
    <row r="1377" spans="1:15">
      <c r="A1377">
        <f t="shared" si="84"/>
        <v>263</v>
      </c>
      <c r="B1377" s="1">
        <v>263.659637451171</v>
      </c>
      <c r="C1377">
        <v>140</v>
      </c>
      <c r="D1377" s="2">
        <v>43411.0576388889</v>
      </c>
      <c r="E1377">
        <v>2019</v>
      </c>
      <c r="F1377" t="s">
        <v>51</v>
      </c>
      <c r="G1377" t="s">
        <v>16</v>
      </c>
      <c r="H1377">
        <v>108069</v>
      </c>
      <c r="I1377">
        <v>2</v>
      </c>
      <c r="J1377">
        <v>1</v>
      </c>
      <c r="K1377">
        <v>1</v>
      </c>
      <c r="L1377">
        <v>0</v>
      </c>
      <c r="M1377" s="5">
        <f t="shared" si="85"/>
        <v>-123</v>
      </c>
      <c r="N1377" s="4">
        <f t="shared" si="86"/>
        <v>0.878571428571429</v>
      </c>
      <c r="O1377" s="3">
        <f t="shared" si="87"/>
        <v>0</v>
      </c>
    </row>
    <row r="1378" spans="1:15">
      <c r="A1378">
        <f t="shared" si="84"/>
        <v>86</v>
      </c>
      <c r="B1378" s="1">
        <v>86.0536346435546</v>
      </c>
      <c r="C1378">
        <v>21</v>
      </c>
      <c r="D1378" s="2">
        <v>43411.0576388889</v>
      </c>
      <c r="E1378">
        <v>2018</v>
      </c>
      <c r="F1378" t="s">
        <v>51</v>
      </c>
      <c r="G1378" t="s">
        <v>16</v>
      </c>
      <c r="H1378">
        <v>108069</v>
      </c>
      <c r="I1378">
        <v>1</v>
      </c>
      <c r="J1378">
        <v>1</v>
      </c>
      <c r="K1378">
        <v>1</v>
      </c>
      <c r="L1378">
        <v>0</v>
      </c>
      <c r="M1378" s="5">
        <f t="shared" si="85"/>
        <v>-65</v>
      </c>
      <c r="N1378" s="4">
        <f t="shared" si="86"/>
        <v>3.0952380952381</v>
      </c>
      <c r="O1378" s="3">
        <f t="shared" si="87"/>
        <v>0</v>
      </c>
    </row>
    <row r="1379" spans="1:15">
      <c r="A1379">
        <f t="shared" si="84"/>
        <v>44</v>
      </c>
      <c r="B1379" s="1">
        <v>44.4714660644531</v>
      </c>
      <c r="C1379">
        <v>1005</v>
      </c>
      <c r="D1379" s="2">
        <v>42866.9970138889</v>
      </c>
      <c r="E1379">
        <v>2021</v>
      </c>
      <c r="F1379" t="s">
        <v>51</v>
      </c>
      <c r="G1379" t="s">
        <v>16</v>
      </c>
      <c r="H1379">
        <v>102202</v>
      </c>
      <c r="I1379">
        <v>5</v>
      </c>
      <c r="J1379">
        <v>1</v>
      </c>
      <c r="K1379">
        <v>1</v>
      </c>
      <c r="L1379">
        <v>0</v>
      </c>
      <c r="M1379" s="5">
        <f t="shared" si="85"/>
        <v>961</v>
      </c>
      <c r="N1379" s="4">
        <f t="shared" si="86"/>
        <v>0.956218905472637</v>
      </c>
      <c r="O1379" s="3">
        <f t="shared" si="87"/>
        <v>0</v>
      </c>
    </row>
    <row r="1380" spans="1:15">
      <c r="A1380">
        <f t="shared" si="84"/>
        <v>19</v>
      </c>
      <c r="B1380" s="1">
        <v>19.0892963409423</v>
      </c>
      <c r="C1380">
        <v>121</v>
      </c>
      <c r="D1380" s="2">
        <v>43991.7771045486</v>
      </c>
      <c r="E1380">
        <v>2021</v>
      </c>
      <c r="F1380" t="s">
        <v>51</v>
      </c>
      <c r="G1380" t="s">
        <v>17</v>
      </c>
      <c r="H1380">
        <v>27293</v>
      </c>
      <c r="I1380">
        <v>2</v>
      </c>
      <c r="J1380">
        <v>1</v>
      </c>
      <c r="K1380">
        <v>0</v>
      </c>
      <c r="L1380">
        <v>0</v>
      </c>
      <c r="M1380" s="5">
        <f t="shared" si="85"/>
        <v>102</v>
      </c>
      <c r="N1380" s="4">
        <f t="shared" si="86"/>
        <v>0.84297520661157</v>
      </c>
      <c r="O1380" s="3">
        <f t="shared" si="87"/>
        <v>0</v>
      </c>
    </row>
    <row r="1381" spans="1:15">
      <c r="A1381">
        <f t="shared" si="84"/>
        <v>75</v>
      </c>
      <c r="B1381" s="1">
        <v>75.5355529785156</v>
      </c>
      <c r="C1381">
        <v>17</v>
      </c>
      <c r="D1381" s="2">
        <v>43991.7771045486</v>
      </c>
      <c r="E1381">
        <v>2020</v>
      </c>
      <c r="F1381" t="s">
        <v>51</v>
      </c>
      <c r="G1381" t="s">
        <v>17</v>
      </c>
      <c r="H1381">
        <v>27293</v>
      </c>
      <c r="I1381">
        <v>1</v>
      </c>
      <c r="J1381">
        <v>1</v>
      </c>
      <c r="K1381">
        <v>0</v>
      </c>
      <c r="L1381">
        <v>0</v>
      </c>
      <c r="M1381" s="5">
        <f t="shared" si="85"/>
        <v>-58</v>
      </c>
      <c r="N1381" s="4">
        <f t="shared" si="86"/>
        <v>3.41176470588235</v>
      </c>
      <c r="O1381" s="3">
        <f t="shared" si="87"/>
        <v>0</v>
      </c>
    </row>
    <row r="1382" spans="1:15">
      <c r="A1382">
        <f t="shared" si="84"/>
        <v>28</v>
      </c>
      <c r="B1382" s="1">
        <v>28.4246082305908</v>
      </c>
      <c r="C1382">
        <v>40</v>
      </c>
      <c r="D1382" s="2">
        <v>43888.0129447569</v>
      </c>
      <c r="E1382">
        <v>2021</v>
      </c>
      <c r="F1382" t="s">
        <v>51</v>
      </c>
      <c r="G1382" t="s">
        <v>17</v>
      </c>
      <c r="H1382">
        <v>20670</v>
      </c>
      <c r="I1382">
        <v>2</v>
      </c>
      <c r="J1382">
        <v>0</v>
      </c>
      <c r="K1382">
        <v>0</v>
      </c>
      <c r="L1382">
        <v>1</v>
      </c>
      <c r="M1382" s="5">
        <f t="shared" si="85"/>
        <v>12</v>
      </c>
      <c r="N1382" s="4">
        <f t="shared" si="86"/>
        <v>0.3</v>
      </c>
      <c r="O1382" s="3">
        <f t="shared" si="87"/>
        <v>0</v>
      </c>
    </row>
    <row r="1383" spans="1:15">
      <c r="A1383">
        <f t="shared" si="84"/>
        <v>33</v>
      </c>
      <c r="B1383" s="1">
        <v>33.4892768859863</v>
      </c>
      <c r="C1383">
        <v>16</v>
      </c>
      <c r="D1383" s="2">
        <v>43888.0129447569</v>
      </c>
      <c r="E1383">
        <v>2020</v>
      </c>
      <c r="F1383" t="s">
        <v>51</v>
      </c>
      <c r="G1383" t="s">
        <v>17</v>
      </c>
      <c r="H1383">
        <v>20670</v>
      </c>
      <c r="I1383">
        <v>1</v>
      </c>
      <c r="J1383">
        <v>0</v>
      </c>
      <c r="K1383">
        <v>0</v>
      </c>
      <c r="L1383">
        <v>1</v>
      </c>
      <c r="M1383" s="5">
        <f t="shared" si="85"/>
        <v>-17</v>
      </c>
      <c r="N1383" s="4">
        <f t="shared" si="86"/>
        <v>1.0625</v>
      </c>
      <c r="O1383" s="3">
        <f t="shared" si="87"/>
        <v>0</v>
      </c>
    </row>
    <row r="1384" spans="1:15">
      <c r="A1384">
        <f t="shared" si="84"/>
        <v>15</v>
      </c>
      <c r="B1384" s="1">
        <v>15.0829200744628</v>
      </c>
      <c r="C1384">
        <v>31</v>
      </c>
      <c r="D1384" s="2">
        <v>43888.0129446759</v>
      </c>
      <c r="E1384">
        <v>2021</v>
      </c>
      <c r="F1384" t="s">
        <v>51</v>
      </c>
      <c r="G1384" t="s">
        <v>17</v>
      </c>
      <c r="H1384">
        <v>12005</v>
      </c>
      <c r="I1384">
        <v>2</v>
      </c>
      <c r="J1384">
        <v>1</v>
      </c>
      <c r="K1384">
        <v>0</v>
      </c>
      <c r="L1384">
        <v>1</v>
      </c>
      <c r="M1384" s="5">
        <f t="shared" si="85"/>
        <v>16</v>
      </c>
      <c r="N1384" s="4">
        <f t="shared" si="86"/>
        <v>0.516129032258065</v>
      </c>
      <c r="O1384" s="3">
        <f t="shared" si="87"/>
        <v>0</v>
      </c>
    </row>
    <row r="1385" spans="1:15">
      <c r="A1385">
        <f t="shared" si="84"/>
        <v>13</v>
      </c>
      <c r="B1385" s="1">
        <v>13.5776958465576</v>
      </c>
      <c r="C1385">
        <v>27</v>
      </c>
      <c r="D1385" s="2">
        <v>43888.0129446759</v>
      </c>
      <c r="E1385">
        <v>2020</v>
      </c>
      <c r="F1385" t="s">
        <v>51</v>
      </c>
      <c r="G1385" t="s">
        <v>17</v>
      </c>
      <c r="H1385">
        <v>12005</v>
      </c>
      <c r="I1385">
        <v>1</v>
      </c>
      <c r="J1385">
        <v>1</v>
      </c>
      <c r="K1385">
        <v>0</v>
      </c>
      <c r="L1385">
        <v>1</v>
      </c>
      <c r="M1385" s="5">
        <f t="shared" si="85"/>
        <v>14</v>
      </c>
      <c r="N1385" s="4">
        <f t="shared" si="86"/>
        <v>0.518518518518518</v>
      </c>
      <c r="O1385" s="3">
        <f t="shared" si="87"/>
        <v>0</v>
      </c>
    </row>
    <row r="1386" spans="1:15">
      <c r="A1386">
        <f t="shared" si="84"/>
        <v>12</v>
      </c>
      <c r="B1386" s="1">
        <v>12.6683149337768</v>
      </c>
      <c r="C1386">
        <v>69</v>
      </c>
      <c r="D1386" s="2">
        <v>43886.9902100347</v>
      </c>
      <c r="E1386">
        <v>2020</v>
      </c>
      <c r="F1386" t="s">
        <v>51</v>
      </c>
      <c r="G1386" t="s">
        <v>17</v>
      </c>
      <c r="H1386">
        <v>47776</v>
      </c>
      <c r="I1386">
        <v>1</v>
      </c>
      <c r="J1386">
        <v>1</v>
      </c>
      <c r="K1386">
        <v>0</v>
      </c>
      <c r="L1386">
        <v>0</v>
      </c>
      <c r="M1386" s="5">
        <f t="shared" si="85"/>
        <v>57</v>
      </c>
      <c r="N1386" s="4">
        <f t="shared" si="86"/>
        <v>0.826086956521739</v>
      </c>
      <c r="O1386" s="3">
        <f t="shared" si="87"/>
        <v>0</v>
      </c>
    </row>
    <row r="1387" spans="1:15">
      <c r="A1387">
        <f t="shared" si="84"/>
        <v>16</v>
      </c>
      <c r="B1387" s="1">
        <v>16.2946968078613</v>
      </c>
      <c r="C1387">
        <v>96</v>
      </c>
      <c r="D1387" s="2">
        <v>43885.8505127662</v>
      </c>
      <c r="E1387">
        <v>2021</v>
      </c>
      <c r="F1387" t="s">
        <v>51</v>
      </c>
      <c r="G1387" t="s">
        <v>17</v>
      </c>
      <c r="H1387">
        <v>34265</v>
      </c>
      <c r="I1387">
        <v>2</v>
      </c>
      <c r="J1387">
        <v>1</v>
      </c>
      <c r="K1387">
        <v>0</v>
      </c>
      <c r="L1387">
        <v>0</v>
      </c>
      <c r="M1387" s="5">
        <f t="shared" si="85"/>
        <v>80</v>
      </c>
      <c r="N1387" s="4">
        <f t="shared" si="86"/>
        <v>0.833333333333333</v>
      </c>
      <c r="O1387" s="3">
        <f t="shared" si="87"/>
        <v>0</v>
      </c>
    </row>
    <row r="1388" spans="1:15">
      <c r="A1388">
        <f t="shared" si="84"/>
        <v>59</v>
      </c>
      <c r="B1388" s="1">
        <v>59.0888862609863</v>
      </c>
      <c r="C1388">
        <v>13</v>
      </c>
      <c r="D1388" s="2">
        <v>43885.8505127662</v>
      </c>
      <c r="E1388">
        <v>2020</v>
      </c>
      <c r="F1388" t="s">
        <v>51</v>
      </c>
      <c r="G1388" t="s">
        <v>17</v>
      </c>
      <c r="H1388">
        <v>34265</v>
      </c>
      <c r="I1388">
        <v>1</v>
      </c>
      <c r="J1388">
        <v>1</v>
      </c>
      <c r="K1388">
        <v>0</v>
      </c>
      <c r="L1388">
        <v>0</v>
      </c>
      <c r="M1388" s="5">
        <f t="shared" si="85"/>
        <v>-46</v>
      </c>
      <c r="N1388" s="4">
        <f t="shared" si="86"/>
        <v>3.53846153846154</v>
      </c>
      <c r="O1388" s="3">
        <f t="shared" si="87"/>
        <v>0</v>
      </c>
    </row>
    <row r="1389" spans="1:15">
      <c r="A1389">
        <f t="shared" si="84"/>
        <v>24</v>
      </c>
      <c r="B1389" s="1">
        <v>24.008934020996</v>
      </c>
      <c r="C1389">
        <v>22</v>
      </c>
      <c r="D1389" s="2">
        <v>43826.0053895486</v>
      </c>
      <c r="E1389">
        <v>2021</v>
      </c>
      <c r="F1389" t="s">
        <v>51</v>
      </c>
      <c r="G1389" t="s">
        <v>17</v>
      </c>
      <c r="H1389">
        <v>70202</v>
      </c>
      <c r="I1389">
        <v>3</v>
      </c>
      <c r="J1389">
        <v>1</v>
      </c>
      <c r="K1389">
        <v>0</v>
      </c>
      <c r="L1389">
        <v>0</v>
      </c>
      <c r="M1389" s="5">
        <f t="shared" si="85"/>
        <v>-2</v>
      </c>
      <c r="N1389" s="4">
        <f t="shared" si="86"/>
        <v>0.0909090909090909</v>
      </c>
      <c r="O1389" s="3">
        <f t="shared" si="87"/>
        <v>1</v>
      </c>
    </row>
    <row r="1390" spans="1:15">
      <c r="A1390">
        <f t="shared" si="84"/>
        <v>22</v>
      </c>
      <c r="B1390" s="1">
        <v>22.0408840179443</v>
      </c>
      <c r="C1390">
        <v>1</v>
      </c>
      <c r="D1390" s="2">
        <v>43826.0053895486</v>
      </c>
      <c r="E1390">
        <v>2020</v>
      </c>
      <c r="F1390" t="s">
        <v>51</v>
      </c>
      <c r="G1390" t="s">
        <v>17</v>
      </c>
      <c r="H1390">
        <v>70202</v>
      </c>
      <c r="I1390">
        <v>2</v>
      </c>
      <c r="J1390">
        <v>1</v>
      </c>
      <c r="K1390">
        <v>0</v>
      </c>
      <c r="L1390">
        <v>0</v>
      </c>
      <c r="M1390" s="5">
        <f t="shared" si="85"/>
        <v>-21</v>
      </c>
      <c r="N1390" s="4">
        <f t="shared" si="86"/>
        <v>21</v>
      </c>
      <c r="O1390" s="3">
        <f t="shared" si="87"/>
        <v>0</v>
      </c>
    </row>
    <row r="1391" spans="1:15">
      <c r="A1391">
        <f t="shared" si="84"/>
        <v>8</v>
      </c>
      <c r="B1391" s="1">
        <v>8.59991359710693</v>
      </c>
      <c r="C1391">
        <v>15</v>
      </c>
      <c r="D1391" s="2">
        <v>43826.0053895486</v>
      </c>
      <c r="E1391">
        <v>2019</v>
      </c>
      <c r="F1391" t="s">
        <v>51</v>
      </c>
      <c r="G1391" t="s">
        <v>17</v>
      </c>
      <c r="H1391">
        <v>70202</v>
      </c>
      <c r="I1391">
        <v>1</v>
      </c>
      <c r="J1391">
        <v>1</v>
      </c>
      <c r="K1391">
        <v>0</v>
      </c>
      <c r="L1391">
        <v>0</v>
      </c>
      <c r="M1391" s="5">
        <f t="shared" si="85"/>
        <v>7</v>
      </c>
      <c r="N1391" s="4">
        <f t="shared" si="86"/>
        <v>0.466666666666667</v>
      </c>
      <c r="O1391" s="3">
        <f t="shared" si="87"/>
        <v>0</v>
      </c>
    </row>
    <row r="1392" spans="1:15">
      <c r="A1392">
        <f t="shared" si="84"/>
        <v>48</v>
      </c>
      <c r="B1392" s="1">
        <v>48.4202919006347</v>
      </c>
      <c r="C1392">
        <v>198</v>
      </c>
      <c r="D1392" s="2">
        <v>43735.8150201389</v>
      </c>
      <c r="E1392">
        <v>2021</v>
      </c>
      <c r="F1392" t="s">
        <v>51</v>
      </c>
      <c r="G1392" t="s">
        <v>17</v>
      </c>
      <c r="H1392">
        <v>69746</v>
      </c>
      <c r="I1392">
        <v>3</v>
      </c>
      <c r="J1392">
        <v>1</v>
      </c>
      <c r="K1392">
        <v>0</v>
      </c>
      <c r="L1392">
        <v>0</v>
      </c>
      <c r="M1392" s="5">
        <f t="shared" si="85"/>
        <v>150</v>
      </c>
      <c r="N1392" s="4">
        <f t="shared" si="86"/>
        <v>0.757575757575758</v>
      </c>
      <c r="O1392" s="3">
        <f t="shared" si="87"/>
        <v>0</v>
      </c>
    </row>
    <row r="1393" spans="1:15">
      <c r="A1393">
        <f t="shared" si="84"/>
        <v>155</v>
      </c>
      <c r="B1393" s="1">
        <v>155.700469970703</v>
      </c>
      <c r="C1393">
        <v>23</v>
      </c>
      <c r="D1393" s="2">
        <v>43735.8150201389</v>
      </c>
      <c r="E1393">
        <v>2020</v>
      </c>
      <c r="F1393" t="s">
        <v>51</v>
      </c>
      <c r="G1393" t="s">
        <v>17</v>
      </c>
      <c r="H1393">
        <v>69746</v>
      </c>
      <c r="I1393">
        <v>2</v>
      </c>
      <c r="J1393">
        <v>1</v>
      </c>
      <c r="K1393">
        <v>0</v>
      </c>
      <c r="L1393">
        <v>0</v>
      </c>
      <c r="M1393" s="5">
        <f t="shared" si="85"/>
        <v>-132</v>
      </c>
      <c r="N1393" s="4">
        <f t="shared" si="86"/>
        <v>5.73913043478261</v>
      </c>
      <c r="O1393" s="3">
        <f t="shared" si="87"/>
        <v>0</v>
      </c>
    </row>
    <row r="1394" spans="1:15">
      <c r="A1394">
        <f t="shared" si="84"/>
        <v>16</v>
      </c>
      <c r="B1394" s="1">
        <v>16.3959274291992</v>
      </c>
      <c r="C1394">
        <v>69</v>
      </c>
      <c r="D1394" s="2">
        <v>43735.8150201389</v>
      </c>
      <c r="E1394">
        <v>2019</v>
      </c>
      <c r="F1394" t="s">
        <v>51</v>
      </c>
      <c r="G1394" t="s">
        <v>17</v>
      </c>
      <c r="H1394">
        <v>69746</v>
      </c>
      <c r="I1394">
        <v>1</v>
      </c>
      <c r="J1394">
        <v>1</v>
      </c>
      <c r="K1394">
        <v>0</v>
      </c>
      <c r="L1394">
        <v>0</v>
      </c>
      <c r="M1394" s="5">
        <f t="shared" si="85"/>
        <v>53</v>
      </c>
      <c r="N1394" s="4">
        <f t="shared" si="86"/>
        <v>0.768115942028985</v>
      </c>
      <c r="O1394" s="3">
        <f t="shared" si="87"/>
        <v>0</v>
      </c>
    </row>
    <row r="1395" spans="1:15">
      <c r="A1395">
        <f t="shared" si="84"/>
        <v>111</v>
      </c>
      <c r="B1395" s="1">
        <v>111.150169372558</v>
      </c>
      <c r="C1395">
        <v>339</v>
      </c>
      <c r="D1395" s="2">
        <v>43728.907337963</v>
      </c>
      <c r="E1395">
        <v>2021</v>
      </c>
      <c r="F1395" t="s">
        <v>51</v>
      </c>
      <c r="G1395" t="s">
        <v>17</v>
      </c>
      <c r="H1395">
        <v>324367</v>
      </c>
      <c r="I1395">
        <v>3</v>
      </c>
      <c r="J1395">
        <v>1</v>
      </c>
      <c r="K1395">
        <v>0</v>
      </c>
      <c r="L1395">
        <v>1</v>
      </c>
      <c r="M1395" s="5">
        <f t="shared" si="85"/>
        <v>228</v>
      </c>
      <c r="N1395" s="4">
        <f t="shared" si="86"/>
        <v>0.672566371681416</v>
      </c>
      <c r="O1395" s="3">
        <f t="shared" si="87"/>
        <v>0</v>
      </c>
    </row>
    <row r="1396" spans="1:15">
      <c r="A1396">
        <f t="shared" si="84"/>
        <v>237</v>
      </c>
      <c r="B1396" s="1">
        <v>237.649261474609</v>
      </c>
      <c r="C1396">
        <v>60</v>
      </c>
      <c r="D1396" s="2">
        <v>43728.907337963</v>
      </c>
      <c r="E1396">
        <v>2020</v>
      </c>
      <c r="F1396" t="s">
        <v>51</v>
      </c>
      <c r="G1396" t="s">
        <v>17</v>
      </c>
      <c r="H1396">
        <v>324367</v>
      </c>
      <c r="I1396">
        <v>2</v>
      </c>
      <c r="J1396">
        <v>1</v>
      </c>
      <c r="K1396">
        <v>0</v>
      </c>
      <c r="L1396">
        <v>1</v>
      </c>
      <c r="M1396" s="5">
        <f t="shared" si="85"/>
        <v>-177</v>
      </c>
      <c r="N1396" s="4">
        <f t="shared" si="86"/>
        <v>2.95</v>
      </c>
      <c r="O1396" s="3">
        <f t="shared" si="87"/>
        <v>0</v>
      </c>
    </row>
    <row r="1397" spans="1:15">
      <c r="A1397">
        <f t="shared" si="84"/>
        <v>20</v>
      </c>
      <c r="B1397" s="1">
        <v>20.5172939300537</v>
      </c>
      <c r="C1397">
        <v>167</v>
      </c>
      <c r="D1397" s="2">
        <v>43728.907337963</v>
      </c>
      <c r="E1397">
        <v>2019</v>
      </c>
      <c r="F1397" t="s">
        <v>51</v>
      </c>
      <c r="G1397" t="s">
        <v>17</v>
      </c>
      <c r="H1397">
        <v>324367</v>
      </c>
      <c r="I1397">
        <v>1</v>
      </c>
      <c r="J1397">
        <v>1</v>
      </c>
      <c r="K1397">
        <v>0</v>
      </c>
      <c r="L1397">
        <v>1</v>
      </c>
      <c r="M1397" s="5">
        <f t="shared" si="85"/>
        <v>147</v>
      </c>
      <c r="N1397" s="4">
        <f t="shared" si="86"/>
        <v>0.880239520958084</v>
      </c>
      <c r="O1397" s="3">
        <f t="shared" si="87"/>
        <v>0</v>
      </c>
    </row>
    <row r="1398" spans="1:15">
      <c r="A1398">
        <f t="shared" si="84"/>
        <v>37</v>
      </c>
      <c r="B1398" s="1">
        <v>37.6917610168457</v>
      </c>
      <c r="C1398">
        <v>210</v>
      </c>
      <c r="D1398" s="2">
        <v>42612.7906134259</v>
      </c>
      <c r="E1398">
        <v>2021</v>
      </c>
      <c r="F1398" t="s">
        <v>51</v>
      </c>
      <c r="G1398" t="s">
        <v>17</v>
      </c>
      <c r="H1398">
        <v>101592</v>
      </c>
      <c r="I1398">
        <v>6</v>
      </c>
      <c r="J1398">
        <v>1</v>
      </c>
      <c r="K1398">
        <v>1</v>
      </c>
      <c r="L1398">
        <v>0</v>
      </c>
      <c r="M1398" s="5">
        <f t="shared" si="85"/>
        <v>173</v>
      </c>
      <c r="N1398" s="4">
        <f t="shared" si="86"/>
        <v>0.823809523809524</v>
      </c>
      <c r="O1398" s="3">
        <f t="shared" si="87"/>
        <v>0</v>
      </c>
    </row>
    <row r="1399" spans="1:15">
      <c r="A1399">
        <f t="shared" si="84"/>
        <v>189</v>
      </c>
      <c r="B1399" s="1">
        <v>189.778503417968</v>
      </c>
      <c r="C1399">
        <v>133</v>
      </c>
      <c r="D1399" s="2">
        <v>42612.7906134259</v>
      </c>
      <c r="E1399">
        <v>2020</v>
      </c>
      <c r="F1399" t="s">
        <v>51</v>
      </c>
      <c r="G1399" t="s">
        <v>17</v>
      </c>
      <c r="H1399">
        <v>101592</v>
      </c>
      <c r="I1399">
        <v>5</v>
      </c>
      <c r="J1399">
        <v>1</v>
      </c>
      <c r="K1399">
        <v>1</v>
      </c>
      <c r="L1399">
        <v>0</v>
      </c>
      <c r="M1399" s="5">
        <f t="shared" si="85"/>
        <v>-56</v>
      </c>
      <c r="N1399" s="4">
        <f t="shared" si="86"/>
        <v>0.421052631578947</v>
      </c>
      <c r="O1399" s="3">
        <f t="shared" si="87"/>
        <v>0</v>
      </c>
    </row>
    <row r="1400" spans="1:15">
      <c r="A1400">
        <f t="shared" si="84"/>
        <v>110</v>
      </c>
      <c r="B1400" s="1">
        <v>110.758460998535</v>
      </c>
      <c r="C1400">
        <v>217</v>
      </c>
      <c r="D1400" s="2">
        <v>42612.7906134259</v>
      </c>
      <c r="E1400">
        <v>2019</v>
      </c>
      <c r="F1400" t="s">
        <v>51</v>
      </c>
      <c r="G1400" t="s">
        <v>17</v>
      </c>
      <c r="H1400">
        <v>101592</v>
      </c>
      <c r="I1400">
        <v>4</v>
      </c>
      <c r="J1400">
        <v>1</v>
      </c>
      <c r="K1400">
        <v>1</v>
      </c>
      <c r="L1400">
        <v>0</v>
      </c>
      <c r="M1400" s="5">
        <f t="shared" si="85"/>
        <v>107</v>
      </c>
      <c r="N1400" s="4">
        <f t="shared" si="86"/>
        <v>0.493087557603687</v>
      </c>
      <c r="O1400" s="3">
        <f t="shared" si="87"/>
        <v>0</v>
      </c>
    </row>
    <row r="1401" spans="1:15">
      <c r="A1401">
        <f t="shared" si="84"/>
        <v>149</v>
      </c>
      <c r="B1401" s="1">
        <v>149.294616699218</v>
      </c>
      <c r="C1401">
        <v>154</v>
      </c>
      <c r="D1401" s="2">
        <v>42612.7906134259</v>
      </c>
      <c r="E1401">
        <v>2018</v>
      </c>
      <c r="F1401" t="s">
        <v>51</v>
      </c>
      <c r="G1401" t="s">
        <v>17</v>
      </c>
      <c r="H1401">
        <v>101592</v>
      </c>
      <c r="I1401">
        <v>3</v>
      </c>
      <c r="J1401">
        <v>1</v>
      </c>
      <c r="K1401">
        <v>1</v>
      </c>
      <c r="L1401">
        <v>0</v>
      </c>
      <c r="M1401" s="5">
        <f t="shared" si="85"/>
        <v>5</v>
      </c>
      <c r="N1401" s="4">
        <f t="shared" si="86"/>
        <v>0.0324675324675325</v>
      </c>
      <c r="O1401" s="3">
        <f t="shared" si="87"/>
        <v>1</v>
      </c>
    </row>
    <row r="1402" spans="1:15">
      <c r="A1402">
        <f t="shared" si="84"/>
        <v>53</v>
      </c>
      <c r="B1402" s="1">
        <v>53.1092414855957</v>
      </c>
      <c r="C1402">
        <v>66</v>
      </c>
      <c r="D1402" s="2">
        <v>42516.7667414352</v>
      </c>
      <c r="E1402">
        <v>2021</v>
      </c>
      <c r="F1402" t="s">
        <v>51</v>
      </c>
      <c r="G1402" t="s">
        <v>34</v>
      </c>
      <c r="H1402">
        <v>32118</v>
      </c>
      <c r="I1402">
        <v>6</v>
      </c>
      <c r="J1402">
        <v>1</v>
      </c>
      <c r="K1402">
        <v>0</v>
      </c>
      <c r="L1402">
        <v>0</v>
      </c>
      <c r="M1402" s="5">
        <f t="shared" si="85"/>
        <v>13</v>
      </c>
      <c r="N1402" s="4">
        <f t="shared" si="86"/>
        <v>0.196969696969697</v>
      </c>
      <c r="O1402" s="3">
        <f t="shared" si="87"/>
        <v>1</v>
      </c>
    </row>
    <row r="1403" spans="1:15">
      <c r="A1403">
        <f t="shared" si="84"/>
        <v>63</v>
      </c>
      <c r="B1403" s="1">
        <v>63.8816413879394</v>
      </c>
      <c r="C1403">
        <v>264</v>
      </c>
      <c r="D1403" s="2">
        <v>42516.7667414352</v>
      </c>
      <c r="E1403">
        <v>2020</v>
      </c>
      <c r="F1403" t="s">
        <v>51</v>
      </c>
      <c r="G1403" t="s">
        <v>34</v>
      </c>
      <c r="H1403">
        <v>32118</v>
      </c>
      <c r="I1403">
        <v>5</v>
      </c>
      <c r="J1403">
        <v>1</v>
      </c>
      <c r="K1403">
        <v>0</v>
      </c>
      <c r="L1403">
        <v>0</v>
      </c>
      <c r="M1403" s="5">
        <f t="shared" si="85"/>
        <v>201</v>
      </c>
      <c r="N1403" s="4">
        <f t="shared" si="86"/>
        <v>0.761363636363636</v>
      </c>
      <c r="O1403" s="3">
        <f t="shared" si="87"/>
        <v>0</v>
      </c>
    </row>
    <row r="1404" spans="1:15">
      <c r="A1404">
        <f t="shared" si="84"/>
        <v>187</v>
      </c>
      <c r="B1404" s="1">
        <v>187.721893310546</v>
      </c>
      <c r="C1404">
        <v>153</v>
      </c>
      <c r="D1404" s="2">
        <v>42516.7667414352</v>
      </c>
      <c r="E1404">
        <v>2019</v>
      </c>
      <c r="F1404" t="s">
        <v>51</v>
      </c>
      <c r="G1404" t="s">
        <v>34</v>
      </c>
      <c r="H1404">
        <v>32118</v>
      </c>
      <c r="I1404">
        <v>4</v>
      </c>
      <c r="J1404">
        <v>1</v>
      </c>
      <c r="K1404">
        <v>0</v>
      </c>
      <c r="L1404">
        <v>0</v>
      </c>
      <c r="M1404" s="5">
        <f t="shared" si="85"/>
        <v>-34</v>
      </c>
      <c r="N1404" s="4">
        <f t="shared" si="86"/>
        <v>0.222222222222222</v>
      </c>
      <c r="O1404" s="3">
        <f t="shared" si="87"/>
        <v>0</v>
      </c>
    </row>
    <row r="1405" spans="1:15">
      <c r="A1405">
        <f t="shared" si="84"/>
        <v>102</v>
      </c>
      <c r="B1405" s="1">
        <v>102.963142395019</v>
      </c>
      <c r="C1405">
        <v>335</v>
      </c>
      <c r="D1405" s="2">
        <v>42516.7667414352</v>
      </c>
      <c r="E1405">
        <v>2018</v>
      </c>
      <c r="F1405" t="s">
        <v>51</v>
      </c>
      <c r="G1405" t="s">
        <v>34</v>
      </c>
      <c r="H1405">
        <v>32118</v>
      </c>
      <c r="I1405">
        <v>3</v>
      </c>
      <c r="J1405">
        <v>1</v>
      </c>
      <c r="K1405">
        <v>0</v>
      </c>
      <c r="L1405">
        <v>0</v>
      </c>
      <c r="M1405" s="5">
        <f t="shared" si="85"/>
        <v>233</v>
      </c>
      <c r="N1405" s="4">
        <f t="shared" si="86"/>
        <v>0.695522388059701</v>
      </c>
      <c r="O1405" s="3">
        <f t="shared" si="87"/>
        <v>0</v>
      </c>
    </row>
    <row r="1406" spans="1:15">
      <c r="A1406">
        <f t="shared" si="84"/>
        <v>150</v>
      </c>
      <c r="B1406" s="1">
        <v>150.82698059082</v>
      </c>
      <c r="C1406">
        <v>140</v>
      </c>
      <c r="D1406" s="2">
        <v>42516.7667414352</v>
      </c>
      <c r="E1406">
        <v>2017</v>
      </c>
      <c r="F1406" t="s">
        <v>51</v>
      </c>
      <c r="G1406" t="s">
        <v>34</v>
      </c>
      <c r="H1406">
        <v>32118</v>
      </c>
      <c r="I1406">
        <v>2</v>
      </c>
      <c r="J1406">
        <v>1</v>
      </c>
      <c r="K1406">
        <v>0</v>
      </c>
      <c r="L1406">
        <v>0</v>
      </c>
      <c r="M1406" s="5">
        <f t="shared" si="85"/>
        <v>-10</v>
      </c>
      <c r="N1406" s="4">
        <f t="shared" si="86"/>
        <v>0.0714285714285714</v>
      </c>
      <c r="O1406" s="3">
        <f t="shared" si="87"/>
        <v>1</v>
      </c>
    </row>
    <row r="1407" spans="1:15">
      <c r="A1407">
        <f t="shared" si="84"/>
        <v>15</v>
      </c>
      <c r="B1407" s="1">
        <v>15.7026348114013</v>
      </c>
      <c r="C1407">
        <v>34</v>
      </c>
      <c r="D1407" s="2">
        <v>42746.8386574074</v>
      </c>
      <c r="E1407">
        <v>2021</v>
      </c>
      <c r="F1407" t="s">
        <v>51</v>
      </c>
      <c r="G1407" t="s">
        <v>25</v>
      </c>
      <c r="H1407">
        <v>9897</v>
      </c>
      <c r="I1407">
        <v>5</v>
      </c>
      <c r="J1407">
        <v>1</v>
      </c>
      <c r="K1407">
        <v>0</v>
      </c>
      <c r="L1407">
        <v>0</v>
      </c>
      <c r="M1407" s="5">
        <f t="shared" si="85"/>
        <v>19</v>
      </c>
      <c r="N1407" s="4">
        <f t="shared" si="86"/>
        <v>0.558823529411765</v>
      </c>
      <c r="O1407" s="3">
        <f t="shared" si="87"/>
        <v>0</v>
      </c>
    </row>
    <row r="1408" spans="1:15">
      <c r="A1408">
        <f t="shared" si="84"/>
        <v>28</v>
      </c>
      <c r="B1408" s="1">
        <v>28.4487915039062</v>
      </c>
      <c r="C1408">
        <v>43</v>
      </c>
      <c r="D1408" s="2">
        <v>42746.8386574074</v>
      </c>
      <c r="E1408">
        <v>2020</v>
      </c>
      <c r="F1408" t="s">
        <v>51</v>
      </c>
      <c r="G1408" t="s">
        <v>25</v>
      </c>
      <c r="H1408">
        <v>9897</v>
      </c>
      <c r="I1408">
        <v>4</v>
      </c>
      <c r="J1408">
        <v>1</v>
      </c>
      <c r="K1408">
        <v>0</v>
      </c>
      <c r="L1408">
        <v>0</v>
      </c>
      <c r="M1408" s="5">
        <f t="shared" si="85"/>
        <v>15</v>
      </c>
      <c r="N1408" s="4">
        <f t="shared" si="86"/>
        <v>0.348837209302326</v>
      </c>
      <c r="O1408" s="3">
        <f t="shared" si="87"/>
        <v>0</v>
      </c>
    </row>
    <row r="1409" spans="1:15">
      <c r="A1409">
        <f t="shared" si="84"/>
        <v>24</v>
      </c>
      <c r="B1409" s="1">
        <v>24.6769905090332</v>
      </c>
      <c r="C1409">
        <v>32</v>
      </c>
      <c r="D1409" s="2">
        <v>42746.8386574074</v>
      </c>
      <c r="E1409">
        <v>2019</v>
      </c>
      <c r="F1409" t="s">
        <v>51</v>
      </c>
      <c r="G1409" t="s">
        <v>25</v>
      </c>
      <c r="H1409">
        <v>9897</v>
      </c>
      <c r="I1409">
        <v>3</v>
      </c>
      <c r="J1409">
        <v>1</v>
      </c>
      <c r="K1409">
        <v>0</v>
      </c>
      <c r="L1409">
        <v>0</v>
      </c>
      <c r="M1409" s="5">
        <f t="shared" si="85"/>
        <v>8</v>
      </c>
      <c r="N1409" s="4">
        <f t="shared" si="86"/>
        <v>0.25</v>
      </c>
      <c r="O1409" s="3">
        <f t="shared" si="87"/>
        <v>0</v>
      </c>
    </row>
    <row r="1410" spans="1:15">
      <c r="A1410">
        <f t="shared" si="84"/>
        <v>11</v>
      </c>
      <c r="B1410" s="1">
        <v>11.0884132385253</v>
      </c>
      <c r="C1410">
        <v>43</v>
      </c>
      <c r="D1410" s="2">
        <v>42746.8386574074</v>
      </c>
      <c r="E1410">
        <v>2018</v>
      </c>
      <c r="F1410" t="s">
        <v>51</v>
      </c>
      <c r="G1410" t="s">
        <v>25</v>
      </c>
      <c r="H1410">
        <v>9897</v>
      </c>
      <c r="I1410">
        <v>2</v>
      </c>
      <c r="J1410">
        <v>1</v>
      </c>
      <c r="K1410">
        <v>0</v>
      </c>
      <c r="L1410">
        <v>0</v>
      </c>
      <c r="M1410" s="5">
        <f t="shared" si="85"/>
        <v>32</v>
      </c>
      <c r="N1410" s="4">
        <f t="shared" si="86"/>
        <v>0.744186046511628</v>
      </c>
      <c r="O1410" s="3">
        <f t="shared" si="87"/>
        <v>0</v>
      </c>
    </row>
    <row r="1411" spans="1:15">
      <c r="A1411">
        <f t="shared" ref="A1411:A1474" si="88">INT(B1411)</f>
        <v>6</v>
      </c>
      <c r="B1411" s="1">
        <v>6.3434157371521</v>
      </c>
      <c r="C1411">
        <v>43</v>
      </c>
      <c r="D1411" s="2">
        <v>42746.8386574074</v>
      </c>
      <c r="E1411">
        <v>2017</v>
      </c>
      <c r="F1411" t="s">
        <v>51</v>
      </c>
      <c r="G1411" t="s">
        <v>25</v>
      </c>
      <c r="H1411">
        <v>9897</v>
      </c>
      <c r="I1411">
        <v>1</v>
      </c>
      <c r="J1411">
        <v>1</v>
      </c>
      <c r="K1411">
        <v>0</v>
      </c>
      <c r="L1411">
        <v>0</v>
      </c>
      <c r="M1411" s="5">
        <f t="shared" ref="M1411:M1474" si="89">C1411-A1411</f>
        <v>37</v>
      </c>
      <c r="N1411" s="4">
        <f t="shared" ref="N1411:N1474" si="90">ABS(C1411-A1411)/C1411</f>
        <v>0.86046511627907</v>
      </c>
      <c r="O1411" s="3">
        <f t="shared" ref="O1411:O1474" si="91">IF(N1411*100&lt;20,1,0)</f>
        <v>0</v>
      </c>
    </row>
    <row r="1412" spans="1:15">
      <c r="A1412">
        <f t="shared" si="88"/>
        <v>50</v>
      </c>
      <c r="B1412" s="1">
        <v>50.4451828002929</v>
      </c>
      <c r="C1412">
        <v>292</v>
      </c>
      <c r="D1412" s="2">
        <v>42670.9736458333</v>
      </c>
      <c r="E1412">
        <v>2021</v>
      </c>
      <c r="F1412" t="s">
        <v>51</v>
      </c>
      <c r="G1412" t="s">
        <v>25</v>
      </c>
      <c r="H1412">
        <v>70202</v>
      </c>
      <c r="I1412">
        <v>6</v>
      </c>
      <c r="J1412">
        <v>1</v>
      </c>
      <c r="K1412">
        <v>1</v>
      </c>
      <c r="L1412">
        <v>0</v>
      </c>
      <c r="M1412" s="5">
        <f t="shared" si="89"/>
        <v>242</v>
      </c>
      <c r="N1412" s="4">
        <f t="shared" si="90"/>
        <v>0.828767123287671</v>
      </c>
      <c r="O1412" s="3">
        <f t="shared" si="91"/>
        <v>0</v>
      </c>
    </row>
    <row r="1413" spans="1:15">
      <c r="A1413">
        <f t="shared" si="88"/>
        <v>273</v>
      </c>
      <c r="B1413" s="1">
        <v>273.517425537109</v>
      </c>
      <c r="C1413">
        <v>536</v>
      </c>
      <c r="D1413" s="2">
        <v>42670.9736458333</v>
      </c>
      <c r="E1413">
        <v>2020</v>
      </c>
      <c r="F1413" t="s">
        <v>51</v>
      </c>
      <c r="G1413" t="s">
        <v>25</v>
      </c>
      <c r="H1413">
        <v>70202</v>
      </c>
      <c r="I1413">
        <v>5</v>
      </c>
      <c r="J1413">
        <v>1</v>
      </c>
      <c r="K1413">
        <v>1</v>
      </c>
      <c r="L1413">
        <v>0</v>
      </c>
      <c r="M1413" s="5">
        <f t="shared" si="89"/>
        <v>263</v>
      </c>
      <c r="N1413" s="4">
        <f t="shared" si="90"/>
        <v>0.490671641791045</v>
      </c>
      <c r="O1413" s="3">
        <f t="shared" si="91"/>
        <v>0</v>
      </c>
    </row>
    <row r="1414" spans="1:15">
      <c r="A1414">
        <f t="shared" si="88"/>
        <v>40</v>
      </c>
      <c r="B1414" s="1">
        <v>40.0967674255371</v>
      </c>
      <c r="C1414">
        <v>40</v>
      </c>
      <c r="D1414" s="2">
        <v>44062.6450754282</v>
      </c>
      <c r="E1414">
        <v>2021</v>
      </c>
      <c r="F1414" t="s">
        <v>51</v>
      </c>
      <c r="G1414" t="s">
        <v>26</v>
      </c>
      <c r="H1414">
        <v>36316</v>
      </c>
      <c r="I1414">
        <v>2</v>
      </c>
      <c r="J1414">
        <v>1</v>
      </c>
      <c r="K1414">
        <v>1</v>
      </c>
      <c r="L1414">
        <v>1</v>
      </c>
      <c r="M1414" s="5">
        <f t="shared" si="89"/>
        <v>0</v>
      </c>
      <c r="N1414" s="4">
        <f t="shared" si="90"/>
        <v>0</v>
      </c>
      <c r="O1414" s="3">
        <f t="shared" si="91"/>
        <v>1</v>
      </c>
    </row>
    <row r="1415" spans="1:15">
      <c r="A1415">
        <f t="shared" si="88"/>
        <v>26</v>
      </c>
      <c r="B1415" s="1">
        <v>26.8280296325683</v>
      </c>
      <c r="C1415">
        <v>4</v>
      </c>
      <c r="D1415" s="2">
        <v>44062.6450754282</v>
      </c>
      <c r="E1415">
        <v>2020</v>
      </c>
      <c r="F1415" t="s">
        <v>51</v>
      </c>
      <c r="G1415" t="s">
        <v>26</v>
      </c>
      <c r="H1415">
        <v>36316</v>
      </c>
      <c r="I1415">
        <v>1</v>
      </c>
      <c r="J1415">
        <v>1</v>
      </c>
      <c r="K1415">
        <v>1</v>
      </c>
      <c r="L1415">
        <v>1</v>
      </c>
      <c r="M1415" s="5">
        <f t="shared" si="89"/>
        <v>-22</v>
      </c>
      <c r="N1415" s="4">
        <f t="shared" si="90"/>
        <v>5.5</v>
      </c>
      <c r="O1415" s="3">
        <f t="shared" si="91"/>
        <v>0</v>
      </c>
    </row>
    <row r="1416" spans="1:15">
      <c r="A1416">
        <f t="shared" si="88"/>
        <v>21</v>
      </c>
      <c r="B1416" s="1">
        <v>21.0734424591064</v>
      </c>
      <c r="C1416">
        <v>29</v>
      </c>
      <c r="D1416" s="2">
        <v>44057.948094294</v>
      </c>
      <c r="E1416">
        <v>2021</v>
      </c>
      <c r="F1416" t="s">
        <v>51</v>
      </c>
      <c r="G1416" t="s">
        <v>26</v>
      </c>
      <c r="H1416">
        <v>64009</v>
      </c>
      <c r="I1416">
        <v>2</v>
      </c>
      <c r="J1416">
        <v>1</v>
      </c>
      <c r="K1416">
        <v>0</v>
      </c>
      <c r="L1416">
        <v>1</v>
      </c>
      <c r="M1416" s="5">
        <f t="shared" si="89"/>
        <v>8</v>
      </c>
      <c r="N1416" s="4">
        <f t="shared" si="90"/>
        <v>0.275862068965517</v>
      </c>
      <c r="O1416" s="3">
        <f t="shared" si="91"/>
        <v>0</v>
      </c>
    </row>
    <row r="1417" spans="1:15">
      <c r="A1417">
        <f t="shared" si="88"/>
        <v>20</v>
      </c>
      <c r="B1417" s="1">
        <v>20.9114093780517</v>
      </c>
      <c r="C1417">
        <v>1</v>
      </c>
      <c r="D1417" s="2">
        <v>44057.948094294</v>
      </c>
      <c r="E1417">
        <v>2020</v>
      </c>
      <c r="F1417" t="s">
        <v>51</v>
      </c>
      <c r="G1417" t="s">
        <v>26</v>
      </c>
      <c r="H1417">
        <v>64009</v>
      </c>
      <c r="I1417">
        <v>1</v>
      </c>
      <c r="J1417">
        <v>1</v>
      </c>
      <c r="K1417">
        <v>0</v>
      </c>
      <c r="L1417">
        <v>1</v>
      </c>
      <c r="M1417" s="5">
        <f t="shared" si="89"/>
        <v>-19</v>
      </c>
      <c r="N1417" s="4">
        <f t="shared" si="90"/>
        <v>19</v>
      </c>
      <c r="O1417" s="3">
        <f t="shared" si="91"/>
        <v>0</v>
      </c>
    </row>
    <row r="1418" spans="1:15">
      <c r="A1418">
        <f t="shared" si="88"/>
        <v>21</v>
      </c>
      <c r="B1418" s="1">
        <v>21.7884502410888</v>
      </c>
      <c r="C1418">
        <v>12</v>
      </c>
      <c r="D1418" s="2">
        <v>43942.6920540857</v>
      </c>
      <c r="E1418">
        <v>2021</v>
      </c>
      <c r="F1418" t="s">
        <v>51</v>
      </c>
      <c r="G1418" t="s">
        <v>26</v>
      </c>
      <c r="H1418">
        <v>27003</v>
      </c>
      <c r="I1418">
        <v>2</v>
      </c>
      <c r="J1418">
        <v>1</v>
      </c>
      <c r="K1418">
        <v>0</v>
      </c>
      <c r="L1418">
        <v>1</v>
      </c>
      <c r="M1418" s="5">
        <f t="shared" si="89"/>
        <v>-9</v>
      </c>
      <c r="N1418" s="4">
        <f t="shared" si="90"/>
        <v>0.75</v>
      </c>
      <c r="O1418" s="3">
        <f t="shared" si="91"/>
        <v>0</v>
      </c>
    </row>
    <row r="1419" spans="1:15">
      <c r="A1419">
        <f t="shared" si="88"/>
        <v>18</v>
      </c>
      <c r="B1419" s="1">
        <v>18.6098499298095</v>
      </c>
      <c r="C1419">
        <v>9</v>
      </c>
      <c r="D1419" s="2">
        <v>43942.6920540857</v>
      </c>
      <c r="E1419">
        <v>2020</v>
      </c>
      <c r="F1419" t="s">
        <v>51</v>
      </c>
      <c r="G1419" t="s">
        <v>26</v>
      </c>
      <c r="H1419">
        <v>27003</v>
      </c>
      <c r="I1419">
        <v>1</v>
      </c>
      <c r="J1419">
        <v>1</v>
      </c>
      <c r="K1419">
        <v>0</v>
      </c>
      <c r="L1419">
        <v>1</v>
      </c>
      <c r="M1419" s="5">
        <f t="shared" si="89"/>
        <v>-9</v>
      </c>
      <c r="N1419" s="4">
        <f t="shared" si="90"/>
        <v>1</v>
      </c>
      <c r="O1419" s="3">
        <f t="shared" si="91"/>
        <v>0</v>
      </c>
    </row>
    <row r="1420" spans="1:15">
      <c r="A1420">
        <f t="shared" si="88"/>
        <v>16</v>
      </c>
      <c r="B1420" s="1">
        <v>16.7099323272705</v>
      </c>
      <c r="C1420">
        <v>90</v>
      </c>
      <c r="D1420" s="2">
        <v>43941.6878345718</v>
      </c>
      <c r="E1420">
        <v>2021</v>
      </c>
      <c r="F1420" t="s">
        <v>51</v>
      </c>
      <c r="G1420" t="s">
        <v>26</v>
      </c>
      <c r="H1420">
        <v>38432</v>
      </c>
      <c r="I1420">
        <v>2</v>
      </c>
      <c r="J1420">
        <v>1</v>
      </c>
      <c r="K1420">
        <v>0</v>
      </c>
      <c r="L1420">
        <v>1</v>
      </c>
      <c r="M1420" s="5">
        <f t="shared" si="89"/>
        <v>74</v>
      </c>
      <c r="N1420" s="4">
        <f t="shared" si="90"/>
        <v>0.822222222222222</v>
      </c>
      <c r="O1420" s="3">
        <f t="shared" si="91"/>
        <v>0</v>
      </c>
    </row>
    <row r="1421" spans="1:15">
      <c r="A1421">
        <f t="shared" si="88"/>
        <v>60</v>
      </c>
      <c r="B1421" s="1">
        <v>60.0048103332519</v>
      </c>
      <c r="C1421">
        <v>4</v>
      </c>
      <c r="D1421" s="2">
        <v>43941.6878345718</v>
      </c>
      <c r="E1421">
        <v>2020</v>
      </c>
      <c r="F1421" t="s">
        <v>51</v>
      </c>
      <c r="G1421" t="s">
        <v>26</v>
      </c>
      <c r="H1421">
        <v>38432</v>
      </c>
      <c r="I1421">
        <v>1</v>
      </c>
      <c r="J1421">
        <v>1</v>
      </c>
      <c r="K1421">
        <v>0</v>
      </c>
      <c r="L1421">
        <v>1</v>
      </c>
      <c r="M1421" s="5">
        <f t="shared" si="89"/>
        <v>-56</v>
      </c>
      <c r="N1421" s="4">
        <f t="shared" si="90"/>
        <v>14</v>
      </c>
      <c r="O1421" s="3">
        <f t="shared" si="91"/>
        <v>0</v>
      </c>
    </row>
    <row r="1422" spans="1:15">
      <c r="A1422">
        <f t="shared" si="88"/>
        <v>20</v>
      </c>
      <c r="B1422" s="1">
        <v>20.5055656433105</v>
      </c>
      <c r="C1422">
        <v>293</v>
      </c>
      <c r="D1422" s="2">
        <v>43888.7298726852</v>
      </c>
      <c r="E1422">
        <v>2021</v>
      </c>
      <c r="F1422" t="s">
        <v>51</v>
      </c>
      <c r="G1422" t="s">
        <v>26</v>
      </c>
      <c r="H1422">
        <v>25451</v>
      </c>
      <c r="I1422">
        <v>2</v>
      </c>
      <c r="J1422">
        <v>1</v>
      </c>
      <c r="K1422">
        <v>0</v>
      </c>
      <c r="L1422">
        <v>0</v>
      </c>
      <c r="M1422" s="5">
        <f t="shared" si="89"/>
        <v>273</v>
      </c>
      <c r="N1422" s="4">
        <f t="shared" si="90"/>
        <v>0.931740614334471</v>
      </c>
      <c r="O1422" s="3">
        <f t="shared" si="91"/>
        <v>0</v>
      </c>
    </row>
    <row r="1423" spans="1:15">
      <c r="A1423">
        <f t="shared" si="88"/>
        <v>203</v>
      </c>
      <c r="B1423" s="1">
        <v>203.286254882812</v>
      </c>
      <c r="C1423">
        <v>1</v>
      </c>
      <c r="D1423" s="2">
        <v>43888.7298726852</v>
      </c>
      <c r="E1423">
        <v>2020</v>
      </c>
      <c r="F1423" t="s">
        <v>51</v>
      </c>
      <c r="G1423" t="s">
        <v>26</v>
      </c>
      <c r="H1423">
        <v>25451</v>
      </c>
      <c r="I1423">
        <v>1</v>
      </c>
      <c r="J1423">
        <v>1</v>
      </c>
      <c r="K1423">
        <v>0</v>
      </c>
      <c r="L1423">
        <v>0</v>
      </c>
      <c r="M1423" s="5">
        <f t="shared" si="89"/>
        <v>-202</v>
      </c>
      <c r="N1423" s="4">
        <f t="shared" si="90"/>
        <v>202</v>
      </c>
      <c r="O1423" s="3">
        <f t="shared" si="91"/>
        <v>0</v>
      </c>
    </row>
    <row r="1424" spans="1:15">
      <c r="A1424">
        <f t="shared" si="88"/>
        <v>24</v>
      </c>
      <c r="B1424" s="1">
        <v>24.2522621154785</v>
      </c>
      <c r="C1424">
        <v>65</v>
      </c>
      <c r="D1424" s="2">
        <v>43705.7363357292</v>
      </c>
      <c r="E1424">
        <v>2021</v>
      </c>
      <c r="F1424" t="s">
        <v>51</v>
      </c>
      <c r="G1424" t="s">
        <v>26</v>
      </c>
      <c r="H1424">
        <v>32675</v>
      </c>
      <c r="I1424">
        <v>3</v>
      </c>
      <c r="J1424">
        <v>1</v>
      </c>
      <c r="K1424">
        <v>1</v>
      </c>
      <c r="L1424">
        <v>1</v>
      </c>
      <c r="M1424" s="5">
        <f t="shared" si="89"/>
        <v>41</v>
      </c>
      <c r="N1424" s="4">
        <f t="shared" si="90"/>
        <v>0.630769230769231</v>
      </c>
      <c r="O1424" s="3">
        <f t="shared" si="91"/>
        <v>0</v>
      </c>
    </row>
    <row r="1425" spans="1:15">
      <c r="A1425">
        <f t="shared" si="88"/>
        <v>55</v>
      </c>
      <c r="B1425" s="1">
        <v>55.4676094055175</v>
      </c>
      <c r="C1425">
        <v>33</v>
      </c>
      <c r="D1425" s="2">
        <v>43705.7363357292</v>
      </c>
      <c r="E1425">
        <v>2020</v>
      </c>
      <c r="F1425" t="s">
        <v>51</v>
      </c>
      <c r="G1425" t="s">
        <v>26</v>
      </c>
      <c r="H1425">
        <v>32675</v>
      </c>
      <c r="I1425">
        <v>2</v>
      </c>
      <c r="J1425">
        <v>1</v>
      </c>
      <c r="K1425">
        <v>1</v>
      </c>
      <c r="L1425">
        <v>1</v>
      </c>
      <c r="M1425" s="5">
        <f t="shared" si="89"/>
        <v>-22</v>
      </c>
      <c r="N1425" s="4">
        <f t="shared" si="90"/>
        <v>0.666666666666667</v>
      </c>
      <c r="O1425" s="3">
        <f t="shared" si="91"/>
        <v>0</v>
      </c>
    </row>
    <row r="1426" spans="1:15">
      <c r="A1426">
        <f t="shared" si="88"/>
        <v>19</v>
      </c>
      <c r="B1426" s="1">
        <v>19.8317260742187</v>
      </c>
      <c r="C1426">
        <v>119</v>
      </c>
      <c r="D1426" s="2">
        <v>43705.7363357292</v>
      </c>
      <c r="E1426">
        <v>2019</v>
      </c>
      <c r="F1426" t="s">
        <v>51</v>
      </c>
      <c r="G1426" t="s">
        <v>26</v>
      </c>
      <c r="H1426">
        <v>32675</v>
      </c>
      <c r="I1426">
        <v>1</v>
      </c>
      <c r="J1426">
        <v>1</v>
      </c>
      <c r="K1426">
        <v>1</v>
      </c>
      <c r="L1426">
        <v>1</v>
      </c>
      <c r="M1426" s="5">
        <f t="shared" si="89"/>
        <v>100</v>
      </c>
      <c r="N1426" s="4">
        <f t="shared" si="90"/>
        <v>0.840336134453782</v>
      </c>
      <c r="O1426" s="3">
        <f t="shared" si="91"/>
        <v>0</v>
      </c>
    </row>
    <row r="1427" spans="1:15">
      <c r="A1427">
        <f t="shared" si="88"/>
        <v>22</v>
      </c>
      <c r="B1427" s="1">
        <v>22.6143703460693</v>
      </c>
      <c r="C1427">
        <v>62</v>
      </c>
      <c r="D1427" s="2">
        <v>43986.6573305903</v>
      </c>
      <c r="E1427">
        <v>2021</v>
      </c>
      <c r="F1427" t="s">
        <v>51</v>
      </c>
      <c r="G1427" t="s">
        <v>27</v>
      </c>
      <c r="H1427">
        <v>70202</v>
      </c>
      <c r="I1427">
        <v>2</v>
      </c>
      <c r="J1427">
        <v>1</v>
      </c>
      <c r="K1427">
        <v>0</v>
      </c>
      <c r="L1427">
        <v>0</v>
      </c>
      <c r="M1427" s="5">
        <f t="shared" si="89"/>
        <v>40</v>
      </c>
      <c r="N1427" s="4">
        <f t="shared" si="90"/>
        <v>0.645161290322581</v>
      </c>
      <c r="O1427" s="3">
        <f t="shared" si="91"/>
        <v>0</v>
      </c>
    </row>
    <row r="1428" spans="1:15">
      <c r="A1428">
        <f t="shared" si="88"/>
        <v>39</v>
      </c>
      <c r="B1428" s="1">
        <v>39.6475105285644</v>
      </c>
      <c r="C1428">
        <v>18</v>
      </c>
      <c r="D1428" s="2">
        <v>43986.6573305903</v>
      </c>
      <c r="E1428">
        <v>2020</v>
      </c>
      <c r="F1428" t="s">
        <v>51</v>
      </c>
      <c r="G1428" t="s">
        <v>27</v>
      </c>
      <c r="H1428">
        <v>70202</v>
      </c>
      <c r="I1428">
        <v>1</v>
      </c>
      <c r="J1428">
        <v>1</v>
      </c>
      <c r="K1428">
        <v>0</v>
      </c>
      <c r="L1428">
        <v>0</v>
      </c>
      <c r="M1428" s="5">
        <f t="shared" si="89"/>
        <v>-21</v>
      </c>
      <c r="N1428" s="4">
        <f t="shared" si="90"/>
        <v>1.16666666666667</v>
      </c>
      <c r="O1428" s="3">
        <f t="shared" si="91"/>
        <v>0</v>
      </c>
    </row>
    <row r="1429" spans="1:15">
      <c r="A1429">
        <f t="shared" si="88"/>
        <v>27</v>
      </c>
      <c r="B1429" s="1">
        <v>27.4258098602294</v>
      </c>
      <c r="C1429">
        <v>102</v>
      </c>
      <c r="D1429" s="2">
        <v>43853.9857240741</v>
      </c>
      <c r="E1429">
        <v>2021</v>
      </c>
      <c r="F1429" t="s">
        <v>51</v>
      </c>
      <c r="G1429" t="s">
        <v>27</v>
      </c>
      <c r="H1429">
        <v>84925</v>
      </c>
      <c r="I1429">
        <v>2</v>
      </c>
      <c r="J1429">
        <v>1</v>
      </c>
      <c r="K1429">
        <v>1</v>
      </c>
      <c r="L1429">
        <v>0</v>
      </c>
      <c r="M1429" s="5">
        <f t="shared" si="89"/>
        <v>75</v>
      </c>
      <c r="N1429" s="4">
        <f t="shared" si="90"/>
        <v>0.735294117647059</v>
      </c>
      <c r="O1429" s="3">
        <f t="shared" si="91"/>
        <v>0</v>
      </c>
    </row>
    <row r="1430" spans="1:15">
      <c r="A1430">
        <f t="shared" si="88"/>
        <v>80</v>
      </c>
      <c r="B1430" s="1">
        <v>80.0673065185546</v>
      </c>
      <c r="C1430">
        <v>3</v>
      </c>
      <c r="D1430" s="2">
        <v>43853.9857240741</v>
      </c>
      <c r="E1430">
        <v>2020</v>
      </c>
      <c r="F1430" t="s">
        <v>51</v>
      </c>
      <c r="G1430" t="s">
        <v>27</v>
      </c>
      <c r="H1430">
        <v>84925</v>
      </c>
      <c r="I1430">
        <v>1</v>
      </c>
      <c r="J1430">
        <v>1</v>
      </c>
      <c r="K1430">
        <v>1</v>
      </c>
      <c r="L1430">
        <v>0</v>
      </c>
      <c r="M1430" s="5">
        <f t="shared" si="89"/>
        <v>-77</v>
      </c>
      <c r="N1430" s="4">
        <f t="shared" si="90"/>
        <v>25.6666666666667</v>
      </c>
      <c r="O1430" s="3">
        <f t="shared" si="91"/>
        <v>0</v>
      </c>
    </row>
    <row r="1431" spans="1:15">
      <c r="A1431">
        <f t="shared" si="88"/>
        <v>27</v>
      </c>
      <c r="B1431" s="1">
        <v>27.1743946075439</v>
      </c>
      <c r="C1431">
        <v>68</v>
      </c>
      <c r="D1431" s="2">
        <v>43775.006733912</v>
      </c>
      <c r="E1431">
        <v>2021</v>
      </c>
      <c r="F1431" t="s">
        <v>51</v>
      </c>
      <c r="G1431" t="s">
        <v>27</v>
      </c>
      <c r="H1431">
        <v>100654</v>
      </c>
      <c r="I1431">
        <v>3</v>
      </c>
      <c r="J1431">
        <v>1</v>
      </c>
      <c r="K1431">
        <v>1</v>
      </c>
      <c r="L1431">
        <v>0</v>
      </c>
      <c r="M1431" s="5">
        <f t="shared" si="89"/>
        <v>41</v>
      </c>
      <c r="N1431" s="4">
        <f t="shared" si="90"/>
        <v>0.602941176470588</v>
      </c>
      <c r="O1431" s="3">
        <f t="shared" si="91"/>
        <v>0</v>
      </c>
    </row>
    <row r="1432" spans="1:15">
      <c r="A1432">
        <f t="shared" si="88"/>
        <v>50</v>
      </c>
      <c r="B1432" s="1">
        <v>50.0571784973144</v>
      </c>
      <c r="C1432">
        <v>14</v>
      </c>
      <c r="D1432" s="2">
        <v>43775.006733912</v>
      </c>
      <c r="E1432">
        <v>2020</v>
      </c>
      <c r="F1432" t="s">
        <v>51</v>
      </c>
      <c r="G1432" t="s">
        <v>27</v>
      </c>
      <c r="H1432">
        <v>100654</v>
      </c>
      <c r="I1432">
        <v>2</v>
      </c>
      <c r="J1432">
        <v>1</v>
      </c>
      <c r="K1432">
        <v>1</v>
      </c>
      <c r="L1432">
        <v>0</v>
      </c>
      <c r="M1432" s="5">
        <f t="shared" si="89"/>
        <v>-36</v>
      </c>
      <c r="N1432" s="4">
        <f t="shared" si="90"/>
        <v>2.57142857142857</v>
      </c>
      <c r="O1432" s="3">
        <f t="shared" si="91"/>
        <v>0</v>
      </c>
    </row>
    <row r="1433" spans="1:15">
      <c r="A1433">
        <f t="shared" si="88"/>
        <v>16</v>
      </c>
      <c r="B1433" s="1">
        <v>16.0458507537841</v>
      </c>
      <c r="C1433">
        <v>2</v>
      </c>
      <c r="D1433" s="2">
        <v>43775.006733912</v>
      </c>
      <c r="E1433">
        <v>2019</v>
      </c>
      <c r="F1433" t="s">
        <v>51</v>
      </c>
      <c r="G1433" t="s">
        <v>27</v>
      </c>
      <c r="H1433">
        <v>100654</v>
      </c>
      <c r="I1433">
        <v>1</v>
      </c>
      <c r="J1433">
        <v>1</v>
      </c>
      <c r="K1433">
        <v>1</v>
      </c>
      <c r="L1433">
        <v>0</v>
      </c>
      <c r="M1433" s="5">
        <f t="shared" si="89"/>
        <v>-14</v>
      </c>
      <c r="N1433" s="4">
        <f t="shared" si="90"/>
        <v>7</v>
      </c>
      <c r="O1433" s="3">
        <f t="shared" si="91"/>
        <v>0</v>
      </c>
    </row>
    <row r="1434" spans="1:15">
      <c r="A1434">
        <f t="shared" si="88"/>
        <v>24</v>
      </c>
      <c r="B1434" s="1">
        <v>24.7862110137939</v>
      </c>
      <c r="C1434">
        <v>8</v>
      </c>
      <c r="D1434" s="2">
        <v>43466.0323842593</v>
      </c>
      <c r="E1434">
        <v>2021</v>
      </c>
      <c r="F1434" t="s">
        <v>51</v>
      </c>
      <c r="G1434" t="s">
        <v>27</v>
      </c>
      <c r="H1434">
        <v>90071</v>
      </c>
      <c r="I1434">
        <v>3</v>
      </c>
      <c r="J1434">
        <v>0</v>
      </c>
      <c r="K1434">
        <v>0</v>
      </c>
      <c r="L1434">
        <v>0</v>
      </c>
      <c r="M1434" s="5">
        <f t="shared" si="89"/>
        <v>-16</v>
      </c>
      <c r="N1434" s="4">
        <f t="shared" si="90"/>
        <v>2</v>
      </c>
      <c r="O1434" s="3">
        <f t="shared" si="91"/>
        <v>0</v>
      </c>
    </row>
    <row r="1435" spans="1:15">
      <c r="A1435">
        <f t="shared" si="88"/>
        <v>20</v>
      </c>
      <c r="B1435" s="1">
        <v>20.7445049285888</v>
      </c>
      <c r="C1435">
        <v>6</v>
      </c>
      <c r="D1435" s="2">
        <v>43466.0323842593</v>
      </c>
      <c r="E1435">
        <v>2020</v>
      </c>
      <c r="F1435" t="s">
        <v>51</v>
      </c>
      <c r="G1435" t="s">
        <v>27</v>
      </c>
      <c r="H1435">
        <v>90071</v>
      </c>
      <c r="I1435">
        <v>2</v>
      </c>
      <c r="J1435">
        <v>0</v>
      </c>
      <c r="K1435">
        <v>0</v>
      </c>
      <c r="L1435">
        <v>0</v>
      </c>
      <c r="M1435" s="5">
        <f t="shared" si="89"/>
        <v>-14</v>
      </c>
      <c r="N1435" s="4">
        <f t="shared" si="90"/>
        <v>2.33333333333333</v>
      </c>
      <c r="O1435" s="3">
        <f t="shared" si="91"/>
        <v>0</v>
      </c>
    </row>
    <row r="1436" spans="1:15">
      <c r="A1436">
        <f t="shared" si="88"/>
        <v>13</v>
      </c>
      <c r="B1436" s="1">
        <v>13.6576128005981</v>
      </c>
      <c r="C1436">
        <v>2</v>
      </c>
      <c r="D1436" s="2">
        <v>43466.0323842593</v>
      </c>
      <c r="E1436">
        <v>2019</v>
      </c>
      <c r="F1436" t="s">
        <v>51</v>
      </c>
      <c r="G1436" t="s">
        <v>27</v>
      </c>
      <c r="H1436">
        <v>90071</v>
      </c>
      <c r="I1436">
        <v>1</v>
      </c>
      <c r="J1436">
        <v>0</v>
      </c>
      <c r="K1436">
        <v>0</v>
      </c>
      <c r="L1436">
        <v>0</v>
      </c>
      <c r="M1436" s="5">
        <f t="shared" si="89"/>
        <v>-11</v>
      </c>
      <c r="N1436" s="4">
        <f t="shared" si="90"/>
        <v>5.5</v>
      </c>
      <c r="O1436" s="3">
        <f t="shared" si="91"/>
        <v>0</v>
      </c>
    </row>
    <row r="1437" spans="1:15">
      <c r="A1437">
        <f t="shared" si="88"/>
        <v>6</v>
      </c>
      <c r="B1437" s="1">
        <v>6.3434157371521</v>
      </c>
      <c r="C1437">
        <v>4</v>
      </c>
      <c r="D1437" s="2">
        <v>43466.0323842593</v>
      </c>
      <c r="E1437">
        <v>2018</v>
      </c>
      <c r="F1437" t="s">
        <v>51</v>
      </c>
      <c r="G1437" t="s">
        <v>27</v>
      </c>
      <c r="H1437">
        <v>90071</v>
      </c>
      <c r="I1437">
        <v>0</v>
      </c>
      <c r="J1437">
        <v>0</v>
      </c>
      <c r="K1437">
        <v>0</v>
      </c>
      <c r="L1437">
        <v>0</v>
      </c>
      <c r="M1437" s="5">
        <f t="shared" si="89"/>
        <v>-2</v>
      </c>
      <c r="N1437" s="4">
        <f t="shared" si="90"/>
        <v>0.5</v>
      </c>
      <c r="O1437" s="3">
        <f t="shared" si="91"/>
        <v>0</v>
      </c>
    </row>
    <row r="1438" spans="1:15">
      <c r="A1438">
        <f t="shared" si="88"/>
        <v>28</v>
      </c>
      <c r="B1438" s="1">
        <v>28.2274951934814</v>
      </c>
      <c r="C1438">
        <v>42</v>
      </c>
      <c r="D1438" s="2">
        <v>43441.0650810185</v>
      </c>
      <c r="E1438">
        <v>2021</v>
      </c>
      <c r="F1438" t="s">
        <v>51</v>
      </c>
      <c r="G1438" t="s">
        <v>27</v>
      </c>
      <c r="H1438">
        <v>70202</v>
      </c>
      <c r="I1438">
        <v>4</v>
      </c>
      <c r="J1438">
        <v>0</v>
      </c>
      <c r="K1438">
        <v>0</v>
      </c>
      <c r="L1438">
        <v>0</v>
      </c>
      <c r="M1438" s="5">
        <f t="shared" si="89"/>
        <v>14</v>
      </c>
      <c r="N1438" s="4">
        <f t="shared" si="90"/>
        <v>0.333333333333333</v>
      </c>
      <c r="O1438" s="3">
        <f t="shared" si="91"/>
        <v>0</v>
      </c>
    </row>
    <row r="1439" spans="1:15">
      <c r="A1439">
        <f t="shared" si="88"/>
        <v>39</v>
      </c>
      <c r="B1439" s="1">
        <v>39.0832290649414</v>
      </c>
      <c r="C1439">
        <v>17</v>
      </c>
      <c r="D1439" s="2">
        <v>43441.0650810185</v>
      </c>
      <c r="E1439">
        <v>2020</v>
      </c>
      <c r="F1439" t="s">
        <v>51</v>
      </c>
      <c r="G1439" t="s">
        <v>27</v>
      </c>
      <c r="H1439">
        <v>70202</v>
      </c>
      <c r="I1439">
        <v>3</v>
      </c>
      <c r="J1439">
        <v>0</v>
      </c>
      <c r="K1439">
        <v>0</v>
      </c>
      <c r="L1439">
        <v>0</v>
      </c>
      <c r="M1439" s="5">
        <f t="shared" si="89"/>
        <v>-22</v>
      </c>
      <c r="N1439" s="4">
        <f t="shared" si="90"/>
        <v>1.29411764705882</v>
      </c>
      <c r="O1439" s="3">
        <f t="shared" si="91"/>
        <v>0</v>
      </c>
    </row>
    <row r="1440" spans="1:15">
      <c r="A1440">
        <f t="shared" si="88"/>
        <v>18</v>
      </c>
      <c r="B1440" s="1">
        <v>18.4086513519287</v>
      </c>
      <c r="C1440">
        <v>2</v>
      </c>
      <c r="D1440" s="2">
        <v>43441.0650810185</v>
      </c>
      <c r="E1440">
        <v>2019</v>
      </c>
      <c r="F1440" t="s">
        <v>51</v>
      </c>
      <c r="G1440" t="s">
        <v>27</v>
      </c>
      <c r="H1440">
        <v>70202</v>
      </c>
      <c r="I1440">
        <v>2</v>
      </c>
      <c r="J1440">
        <v>0</v>
      </c>
      <c r="K1440">
        <v>0</v>
      </c>
      <c r="L1440">
        <v>0</v>
      </c>
      <c r="M1440" s="5">
        <f t="shared" si="89"/>
        <v>-16</v>
      </c>
      <c r="N1440" s="4">
        <f t="shared" si="90"/>
        <v>8</v>
      </c>
      <c r="O1440" s="3">
        <f t="shared" si="91"/>
        <v>0</v>
      </c>
    </row>
    <row r="1441" spans="1:15">
      <c r="A1441">
        <f t="shared" si="88"/>
        <v>6</v>
      </c>
      <c r="B1441" s="1">
        <v>6.3434157371521</v>
      </c>
      <c r="C1441">
        <v>1360</v>
      </c>
      <c r="D1441" s="2">
        <v>43441.0650810185</v>
      </c>
      <c r="E1441">
        <v>2018</v>
      </c>
      <c r="F1441" t="s">
        <v>51</v>
      </c>
      <c r="G1441" t="s">
        <v>27</v>
      </c>
      <c r="H1441">
        <v>70202</v>
      </c>
      <c r="I1441">
        <v>1</v>
      </c>
      <c r="J1441">
        <v>0</v>
      </c>
      <c r="K1441">
        <v>0</v>
      </c>
      <c r="L1441">
        <v>0</v>
      </c>
      <c r="M1441" s="5">
        <f t="shared" si="89"/>
        <v>1354</v>
      </c>
      <c r="N1441" s="4">
        <f t="shared" si="90"/>
        <v>0.995588235294118</v>
      </c>
      <c r="O1441" s="3">
        <f t="shared" si="91"/>
        <v>0</v>
      </c>
    </row>
    <row r="1442" spans="1:15">
      <c r="A1442">
        <f t="shared" si="88"/>
        <v>6</v>
      </c>
      <c r="B1442" s="1">
        <v>6.3434157371521</v>
      </c>
      <c r="C1442">
        <v>4</v>
      </c>
      <c r="D1442" s="2">
        <v>43323.0496990741</v>
      </c>
      <c r="E1442">
        <v>2019</v>
      </c>
      <c r="F1442" t="s">
        <v>51</v>
      </c>
      <c r="G1442" t="s">
        <v>27</v>
      </c>
      <c r="H1442">
        <v>1037</v>
      </c>
      <c r="I1442">
        <v>2</v>
      </c>
      <c r="J1442">
        <v>0</v>
      </c>
      <c r="K1442">
        <v>0</v>
      </c>
      <c r="L1442">
        <v>0</v>
      </c>
      <c r="M1442" s="5">
        <f t="shared" si="89"/>
        <v>-2</v>
      </c>
      <c r="N1442" s="4">
        <f t="shared" si="90"/>
        <v>0.5</v>
      </c>
      <c r="O1442" s="3">
        <f t="shared" si="91"/>
        <v>0</v>
      </c>
    </row>
    <row r="1443" spans="1:15">
      <c r="A1443">
        <f t="shared" si="88"/>
        <v>6</v>
      </c>
      <c r="B1443" s="1">
        <v>6.3434157371521</v>
      </c>
      <c r="C1443">
        <v>3</v>
      </c>
      <c r="D1443" s="2">
        <v>43323.0496990741</v>
      </c>
      <c r="E1443">
        <v>2018</v>
      </c>
      <c r="F1443" t="s">
        <v>51</v>
      </c>
      <c r="G1443" t="s">
        <v>27</v>
      </c>
      <c r="H1443">
        <v>1037</v>
      </c>
      <c r="I1443">
        <v>1</v>
      </c>
      <c r="J1443">
        <v>0</v>
      </c>
      <c r="K1443">
        <v>0</v>
      </c>
      <c r="L1443">
        <v>0</v>
      </c>
      <c r="M1443" s="5">
        <f t="shared" si="89"/>
        <v>-3</v>
      </c>
      <c r="N1443" s="4">
        <f t="shared" si="90"/>
        <v>1</v>
      </c>
      <c r="O1443" s="3">
        <f t="shared" si="91"/>
        <v>0</v>
      </c>
    </row>
    <row r="1444" spans="1:15">
      <c r="A1444">
        <f t="shared" si="88"/>
        <v>33</v>
      </c>
      <c r="B1444" s="1">
        <v>33.0842704772949</v>
      </c>
      <c r="C1444">
        <v>143</v>
      </c>
      <c r="D1444" s="2">
        <v>43314.0162840278</v>
      </c>
      <c r="E1444">
        <v>2021</v>
      </c>
      <c r="F1444" t="s">
        <v>51</v>
      </c>
      <c r="G1444" t="s">
        <v>27</v>
      </c>
      <c r="H1444">
        <v>100654</v>
      </c>
      <c r="I1444">
        <v>4</v>
      </c>
      <c r="J1444">
        <v>1</v>
      </c>
      <c r="K1444">
        <v>1</v>
      </c>
      <c r="L1444">
        <v>0</v>
      </c>
      <c r="M1444" s="5">
        <f t="shared" si="89"/>
        <v>110</v>
      </c>
      <c r="N1444" s="4">
        <f t="shared" si="90"/>
        <v>0.769230769230769</v>
      </c>
      <c r="O1444" s="3">
        <f t="shared" si="91"/>
        <v>0</v>
      </c>
    </row>
    <row r="1445" spans="1:15">
      <c r="A1445">
        <f t="shared" si="88"/>
        <v>114</v>
      </c>
      <c r="B1445" s="1">
        <v>114.925552368164</v>
      </c>
      <c r="C1445">
        <v>86</v>
      </c>
      <c r="D1445" s="2">
        <v>43314.0162840278</v>
      </c>
      <c r="E1445">
        <v>2020</v>
      </c>
      <c r="F1445" t="s">
        <v>51</v>
      </c>
      <c r="G1445" t="s">
        <v>27</v>
      </c>
      <c r="H1445">
        <v>100654</v>
      </c>
      <c r="I1445">
        <v>3</v>
      </c>
      <c r="J1445">
        <v>1</v>
      </c>
      <c r="K1445">
        <v>1</v>
      </c>
      <c r="L1445">
        <v>0</v>
      </c>
      <c r="M1445" s="5">
        <f t="shared" si="89"/>
        <v>-28</v>
      </c>
      <c r="N1445" s="4">
        <f t="shared" si="90"/>
        <v>0.325581395348837</v>
      </c>
      <c r="O1445" s="3">
        <f t="shared" si="91"/>
        <v>0</v>
      </c>
    </row>
    <row r="1446" spans="1:15">
      <c r="A1446">
        <f t="shared" si="88"/>
        <v>63</v>
      </c>
      <c r="B1446" s="1">
        <v>63.5556335449218</v>
      </c>
      <c r="C1446">
        <v>17</v>
      </c>
      <c r="D1446" s="2">
        <v>43314.0162840278</v>
      </c>
      <c r="E1446">
        <v>2019</v>
      </c>
      <c r="F1446" t="s">
        <v>51</v>
      </c>
      <c r="G1446" t="s">
        <v>27</v>
      </c>
      <c r="H1446">
        <v>100654</v>
      </c>
      <c r="I1446">
        <v>2</v>
      </c>
      <c r="J1446">
        <v>1</v>
      </c>
      <c r="K1446">
        <v>1</v>
      </c>
      <c r="L1446">
        <v>0</v>
      </c>
      <c r="M1446" s="5">
        <f t="shared" si="89"/>
        <v>-46</v>
      </c>
      <c r="N1446" s="4">
        <f t="shared" si="90"/>
        <v>2.70588235294118</v>
      </c>
      <c r="O1446" s="3">
        <f t="shared" si="91"/>
        <v>0</v>
      </c>
    </row>
    <row r="1447" spans="1:15">
      <c r="A1447">
        <f t="shared" si="88"/>
        <v>17</v>
      </c>
      <c r="B1447" s="1">
        <v>17.2159919738769</v>
      </c>
      <c r="C1447">
        <v>13</v>
      </c>
      <c r="D1447" s="2">
        <v>43314.0162840278</v>
      </c>
      <c r="E1447">
        <v>2018</v>
      </c>
      <c r="F1447" t="s">
        <v>51</v>
      </c>
      <c r="G1447" t="s">
        <v>27</v>
      </c>
      <c r="H1447">
        <v>100654</v>
      </c>
      <c r="I1447">
        <v>1</v>
      </c>
      <c r="J1447">
        <v>1</v>
      </c>
      <c r="K1447">
        <v>1</v>
      </c>
      <c r="L1447">
        <v>0</v>
      </c>
      <c r="M1447" s="5">
        <f t="shared" si="89"/>
        <v>-4</v>
      </c>
      <c r="N1447" s="4">
        <f t="shared" si="90"/>
        <v>0.307692307692308</v>
      </c>
      <c r="O1447" s="3">
        <f t="shared" si="91"/>
        <v>0</v>
      </c>
    </row>
    <row r="1448" spans="1:15">
      <c r="A1448">
        <f t="shared" si="88"/>
        <v>30</v>
      </c>
      <c r="B1448" s="1">
        <v>30.6938781738281</v>
      </c>
      <c r="C1448">
        <v>69</v>
      </c>
      <c r="D1448" s="2">
        <v>43308.0078125</v>
      </c>
      <c r="E1448">
        <v>2021</v>
      </c>
      <c r="F1448" t="s">
        <v>51</v>
      </c>
      <c r="G1448" t="s">
        <v>27</v>
      </c>
      <c r="H1448">
        <v>122781</v>
      </c>
      <c r="I1448">
        <v>4</v>
      </c>
      <c r="J1448">
        <v>1</v>
      </c>
      <c r="K1448">
        <v>1</v>
      </c>
      <c r="L1448">
        <v>0</v>
      </c>
      <c r="M1448" s="5">
        <f t="shared" si="89"/>
        <v>39</v>
      </c>
      <c r="N1448" s="4">
        <f t="shared" si="90"/>
        <v>0.565217391304348</v>
      </c>
      <c r="O1448" s="3">
        <f t="shared" si="91"/>
        <v>0</v>
      </c>
    </row>
    <row r="1449" spans="1:15">
      <c r="A1449">
        <f t="shared" si="88"/>
        <v>61</v>
      </c>
      <c r="B1449" s="1">
        <v>61.0087127685546</v>
      </c>
      <c r="C1449">
        <v>91</v>
      </c>
      <c r="D1449" s="2">
        <v>43308.0078125</v>
      </c>
      <c r="E1449">
        <v>2020</v>
      </c>
      <c r="F1449" t="s">
        <v>51</v>
      </c>
      <c r="G1449" t="s">
        <v>27</v>
      </c>
      <c r="H1449">
        <v>122781</v>
      </c>
      <c r="I1449">
        <v>3</v>
      </c>
      <c r="J1449">
        <v>1</v>
      </c>
      <c r="K1449">
        <v>1</v>
      </c>
      <c r="L1449">
        <v>0</v>
      </c>
      <c r="M1449" s="5">
        <f t="shared" si="89"/>
        <v>30</v>
      </c>
      <c r="N1449" s="4">
        <f t="shared" si="90"/>
        <v>0.32967032967033</v>
      </c>
      <c r="O1449" s="3">
        <f t="shared" si="91"/>
        <v>0</v>
      </c>
    </row>
    <row r="1450" spans="1:15">
      <c r="A1450">
        <f t="shared" si="88"/>
        <v>68</v>
      </c>
      <c r="B1450" s="1">
        <v>68.6256790161132</v>
      </c>
      <c r="C1450">
        <v>70</v>
      </c>
      <c r="D1450" s="2">
        <v>43308.0078125</v>
      </c>
      <c r="E1450">
        <v>2019</v>
      </c>
      <c r="F1450" t="s">
        <v>51</v>
      </c>
      <c r="G1450" t="s">
        <v>27</v>
      </c>
      <c r="H1450">
        <v>122781</v>
      </c>
      <c r="I1450">
        <v>2</v>
      </c>
      <c r="J1450">
        <v>1</v>
      </c>
      <c r="K1450">
        <v>1</v>
      </c>
      <c r="L1450">
        <v>0</v>
      </c>
      <c r="M1450" s="5">
        <f t="shared" si="89"/>
        <v>2</v>
      </c>
      <c r="N1450" s="4">
        <f t="shared" si="90"/>
        <v>0.0285714285714286</v>
      </c>
      <c r="O1450" s="3">
        <f t="shared" si="91"/>
        <v>1</v>
      </c>
    </row>
    <row r="1451" spans="1:15">
      <c r="A1451">
        <f t="shared" si="88"/>
        <v>45</v>
      </c>
      <c r="B1451" s="1">
        <v>45.0403022766113</v>
      </c>
      <c r="C1451">
        <v>140</v>
      </c>
      <c r="D1451" s="2">
        <v>43308.0078125</v>
      </c>
      <c r="E1451">
        <v>2018</v>
      </c>
      <c r="F1451" t="s">
        <v>51</v>
      </c>
      <c r="G1451" t="s">
        <v>27</v>
      </c>
      <c r="H1451">
        <v>122781</v>
      </c>
      <c r="I1451">
        <v>1</v>
      </c>
      <c r="J1451">
        <v>1</v>
      </c>
      <c r="K1451">
        <v>1</v>
      </c>
      <c r="L1451">
        <v>0</v>
      </c>
      <c r="M1451" s="5">
        <f t="shared" si="89"/>
        <v>95</v>
      </c>
      <c r="N1451" s="4">
        <f t="shared" si="90"/>
        <v>0.678571428571429</v>
      </c>
      <c r="O1451" s="3">
        <f t="shared" si="91"/>
        <v>0</v>
      </c>
    </row>
    <row r="1452" spans="1:15">
      <c r="A1452">
        <f t="shared" si="88"/>
        <v>18</v>
      </c>
      <c r="B1452" s="1">
        <v>18.8485145568847</v>
      </c>
      <c r="C1452">
        <v>10</v>
      </c>
      <c r="D1452" s="2">
        <v>43178.7780439815</v>
      </c>
      <c r="E1452">
        <v>2021</v>
      </c>
      <c r="F1452" t="s">
        <v>51</v>
      </c>
      <c r="G1452" t="s">
        <v>27</v>
      </c>
      <c r="H1452">
        <v>28381</v>
      </c>
      <c r="I1452">
        <v>4</v>
      </c>
      <c r="J1452">
        <v>0</v>
      </c>
      <c r="K1452">
        <v>0</v>
      </c>
      <c r="L1452">
        <v>0</v>
      </c>
      <c r="M1452" s="5">
        <f t="shared" si="89"/>
        <v>-8</v>
      </c>
      <c r="N1452" s="4">
        <f t="shared" si="90"/>
        <v>0.8</v>
      </c>
      <c r="O1452" s="3">
        <f t="shared" si="91"/>
        <v>0</v>
      </c>
    </row>
    <row r="1453" spans="1:15">
      <c r="A1453">
        <f t="shared" si="88"/>
        <v>13</v>
      </c>
      <c r="B1453" s="1">
        <v>13.2729301452636</v>
      </c>
      <c r="C1453">
        <v>3</v>
      </c>
      <c r="D1453" s="2">
        <v>43178.7780439815</v>
      </c>
      <c r="E1453">
        <v>2020</v>
      </c>
      <c r="F1453" t="s">
        <v>51</v>
      </c>
      <c r="G1453" t="s">
        <v>27</v>
      </c>
      <c r="H1453">
        <v>28381</v>
      </c>
      <c r="I1453">
        <v>3</v>
      </c>
      <c r="J1453">
        <v>0</v>
      </c>
      <c r="K1453">
        <v>0</v>
      </c>
      <c r="L1453">
        <v>0</v>
      </c>
      <c r="M1453" s="5">
        <f t="shared" si="89"/>
        <v>-10</v>
      </c>
      <c r="N1453" s="4">
        <f t="shared" si="90"/>
        <v>3.33333333333333</v>
      </c>
      <c r="O1453" s="3">
        <f t="shared" si="91"/>
        <v>0</v>
      </c>
    </row>
    <row r="1454" spans="1:15">
      <c r="A1454">
        <f t="shared" si="88"/>
        <v>6</v>
      </c>
      <c r="B1454" s="1">
        <v>6.3434157371521</v>
      </c>
      <c r="C1454">
        <v>14</v>
      </c>
      <c r="D1454" s="2">
        <v>43178.7780439815</v>
      </c>
      <c r="E1454">
        <v>2019</v>
      </c>
      <c r="F1454" t="s">
        <v>51</v>
      </c>
      <c r="G1454" t="s">
        <v>27</v>
      </c>
      <c r="H1454">
        <v>28381</v>
      </c>
      <c r="I1454">
        <v>2</v>
      </c>
      <c r="J1454">
        <v>0</v>
      </c>
      <c r="K1454">
        <v>0</v>
      </c>
      <c r="L1454">
        <v>0</v>
      </c>
      <c r="M1454" s="5">
        <f t="shared" si="89"/>
        <v>8</v>
      </c>
      <c r="N1454" s="4">
        <f t="shared" si="90"/>
        <v>0.571428571428571</v>
      </c>
      <c r="O1454" s="3">
        <f t="shared" si="91"/>
        <v>0</v>
      </c>
    </row>
    <row r="1455" spans="1:15">
      <c r="A1455">
        <f t="shared" si="88"/>
        <v>6</v>
      </c>
      <c r="B1455" s="1">
        <v>6.3434157371521</v>
      </c>
      <c r="C1455">
        <v>17</v>
      </c>
      <c r="D1455" s="2">
        <v>43178.7780439815</v>
      </c>
      <c r="E1455">
        <v>2018</v>
      </c>
      <c r="F1455" t="s">
        <v>51</v>
      </c>
      <c r="G1455" t="s">
        <v>27</v>
      </c>
      <c r="H1455">
        <v>28381</v>
      </c>
      <c r="I1455">
        <v>1</v>
      </c>
      <c r="J1455">
        <v>0</v>
      </c>
      <c r="K1455">
        <v>0</v>
      </c>
      <c r="L1455">
        <v>0</v>
      </c>
      <c r="M1455" s="5">
        <f t="shared" si="89"/>
        <v>11</v>
      </c>
      <c r="N1455" s="4">
        <f t="shared" si="90"/>
        <v>0.647058823529412</v>
      </c>
      <c r="O1455" s="3">
        <f t="shared" si="91"/>
        <v>0</v>
      </c>
    </row>
    <row r="1456" spans="1:15">
      <c r="A1456">
        <f t="shared" si="88"/>
        <v>31</v>
      </c>
      <c r="B1456" s="1">
        <v>31.3971538543701</v>
      </c>
      <c r="C1456">
        <v>154</v>
      </c>
      <c r="D1456" s="2">
        <v>43152.8546785532</v>
      </c>
      <c r="E1456">
        <v>2021</v>
      </c>
      <c r="F1456" t="s">
        <v>51</v>
      </c>
      <c r="G1456" t="s">
        <v>27</v>
      </c>
      <c r="H1456">
        <v>163393</v>
      </c>
      <c r="I1456">
        <v>4</v>
      </c>
      <c r="J1456">
        <v>1</v>
      </c>
      <c r="K1456">
        <v>1</v>
      </c>
      <c r="L1456">
        <v>0</v>
      </c>
      <c r="M1456" s="5">
        <f t="shared" si="89"/>
        <v>123</v>
      </c>
      <c r="N1456" s="4">
        <f t="shared" si="90"/>
        <v>0.798701298701299</v>
      </c>
      <c r="O1456" s="3">
        <f t="shared" si="91"/>
        <v>0</v>
      </c>
    </row>
    <row r="1457" spans="1:15">
      <c r="A1457">
        <f t="shared" si="88"/>
        <v>123</v>
      </c>
      <c r="B1457" s="1">
        <v>123.83177947998</v>
      </c>
      <c r="C1457">
        <v>180</v>
      </c>
      <c r="D1457" s="2">
        <v>43152.8546785532</v>
      </c>
      <c r="E1457">
        <v>2020</v>
      </c>
      <c r="F1457" t="s">
        <v>51</v>
      </c>
      <c r="G1457" t="s">
        <v>27</v>
      </c>
      <c r="H1457">
        <v>163393</v>
      </c>
      <c r="I1457">
        <v>3</v>
      </c>
      <c r="J1457">
        <v>1</v>
      </c>
      <c r="K1457">
        <v>1</v>
      </c>
      <c r="L1457">
        <v>0</v>
      </c>
      <c r="M1457" s="5">
        <f t="shared" si="89"/>
        <v>57</v>
      </c>
      <c r="N1457" s="4">
        <f t="shared" si="90"/>
        <v>0.316666666666667</v>
      </c>
      <c r="O1457" s="3">
        <f t="shared" si="91"/>
        <v>0</v>
      </c>
    </row>
    <row r="1458" spans="1:15">
      <c r="A1458">
        <f t="shared" si="88"/>
        <v>135</v>
      </c>
      <c r="B1458" s="1">
        <v>135.388092041015</v>
      </c>
      <c r="C1458">
        <v>200</v>
      </c>
      <c r="D1458" s="2">
        <v>43152.8546785532</v>
      </c>
      <c r="E1458">
        <v>2019</v>
      </c>
      <c r="F1458" t="s">
        <v>51</v>
      </c>
      <c r="G1458" t="s">
        <v>27</v>
      </c>
      <c r="H1458">
        <v>163393</v>
      </c>
      <c r="I1458">
        <v>2</v>
      </c>
      <c r="J1458">
        <v>1</v>
      </c>
      <c r="K1458">
        <v>1</v>
      </c>
      <c r="L1458">
        <v>0</v>
      </c>
      <c r="M1458" s="5">
        <f t="shared" si="89"/>
        <v>65</v>
      </c>
      <c r="N1458" s="4">
        <f t="shared" si="90"/>
        <v>0.325</v>
      </c>
      <c r="O1458" s="3">
        <f t="shared" si="91"/>
        <v>0</v>
      </c>
    </row>
    <row r="1459" spans="1:15">
      <c r="A1459">
        <f t="shared" si="88"/>
        <v>142</v>
      </c>
      <c r="B1459" s="1">
        <v>142.212631225585</v>
      </c>
      <c r="C1459">
        <v>5</v>
      </c>
      <c r="D1459" s="2">
        <v>43152.8546785532</v>
      </c>
      <c r="E1459">
        <v>2018</v>
      </c>
      <c r="F1459" t="s">
        <v>51</v>
      </c>
      <c r="G1459" t="s">
        <v>27</v>
      </c>
      <c r="H1459">
        <v>163393</v>
      </c>
      <c r="I1459">
        <v>1</v>
      </c>
      <c r="J1459">
        <v>1</v>
      </c>
      <c r="K1459">
        <v>1</v>
      </c>
      <c r="L1459">
        <v>0</v>
      </c>
      <c r="M1459" s="5">
        <f t="shared" si="89"/>
        <v>-137</v>
      </c>
      <c r="N1459" s="4">
        <f t="shared" si="90"/>
        <v>27.4</v>
      </c>
      <c r="O1459" s="3">
        <f t="shared" si="91"/>
        <v>0</v>
      </c>
    </row>
    <row r="1460" spans="1:15">
      <c r="A1460">
        <f t="shared" si="88"/>
        <v>35</v>
      </c>
      <c r="B1460" s="1">
        <v>35.8720664978027</v>
      </c>
      <c r="C1460">
        <v>111</v>
      </c>
      <c r="D1460" s="2">
        <v>42912.8568981482</v>
      </c>
      <c r="E1460">
        <v>2021</v>
      </c>
      <c r="F1460" t="s">
        <v>51</v>
      </c>
      <c r="G1460" t="s">
        <v>27</v>
      </c>
      <c r="H1460">
        <v>47649</v>
      </c>
      <c r="I1460">
        <v>5</v>
      </c>
      <c r="J1460">
        <v>1</v>
      </c>
      <c r="K1460">
        <v>1</v>
      </c>
      <c r="L1460">
        <v>0</v>
      </c>
      <c r="M1460" s="5">
        <f t="shared" si="89"/>
        <v>76</v>
      </c>
      <c r="N1460" s="4">
        <f t="shared" si="90"/>
        <v>0.684684684684685</v>
      </c>
      <c r="O1460" s="3">
        <f t="shared" si="91"/>
        <v>0</v>
      </c>
    </row>
    <row r="1461" spans="1:15">
      <c r="A1461">
        <f t="shared" si="88"/>
        <v>108</v>
      </c>
      <c r="B1461" s="1">
        <v>108.288696289062</v>
      </c>
      <c r="C1461">
        <v>104</v>
      </c>
      <c r="D1461" s="2">
        <v>42912.8568981482</v>
      </c>
      <c r="E1461">
        <v>2020</v>
      </c>
      <c r="F1461" t="s">
        <v>51</v>
      </c>
      <c r="G1461" t="s">
        <v>27</v>
      </c>
      <c r="H1461">
        <v>47649</v>
      </c>
      <c r="I1461">
        <v>4</v>
      </c>
      <c r="J1461">
        <v>1</v>
      </c>
      <c r="K1461">
        <v>1</v>
      </c>
      <c r="L1461">
        <v>0</v>
      </c>
      <c r="M1461" s="5">
        <f t="shared" si="89"/>
        <v>-4</v>
      </c>
      <c r="N1461" s="4">
        <f t="shared" si="90"/>
        <v>0.0384615384615385</v>
      </c>
      <c r="O1461" s="3">
        <f t="shared" si="91"/>
        <v>1</v>
      </c>
    </row>
    <row r="1462" spans="1:15">
      <c r="A1462">
        <f t="shared" si="88"/>
        <v>85</v>
      </c>
      <c r="B1462" s="1">
        <v>85.6243057250976</v>
      </c>
      <c r="C1462">
        <v>64</v>
      </c>
      <c r="D1462" s="2">
        <v>42912.8568981482</v>
      </c>
      <c r="E1462">
        <v>2019</v>
      </c>
      <c r="F1462" t="s">
        <v>51</v>
      </c>
      <c r="G1462" t="s">
        <v>27</v>
      </c>
      <c r="H1462">
        <v>47649</v>
      </c>
      <c r="I1462">
        <v>3</v>
      </c>
      <c r="J1462">
        <v>1</v>
      </c>
      <c r="K1462">
        <v>1</v>
      </c>
      <c r="L1462">
        <v>0</v>
      </c>
      <c r="M1462" s="5">
        <f t="shared" si="89"/>
        <v>-21</v>
      </c>
      <c r="N1462" s="4">
        <f t="shared" si="90"/>
        <v>0.328125</v>
      </c>
      <c r="O1462" s="3">
        <f t="shared" si="91"/>
        <v>0</v>
      </c>
    </row>
    <row r="1463" spans="1:15">
      <c r="A1463">
        <f t="shared" si="88"/>
        <v>44</v>
      </c>
      <c r="B1463" s="1">
        <v>44.9542160034179</v>
      </c>
      <c r="C1463">
        <v>52</v>
      </c>
      <c r="D1463" s="2">
        <v>42912.8568981482</v>
      </c>
      <c r="E1463">
        <v>2018</v>
      </c>
      <c r="F1463" t="s">
        <v>51</v>
      </c>
      <c r="G1463" t="s">
        <v>27</v>
      </c>
      <c r="H1463">
        <v>47649</v>
      </c>
      <c r="I1463">
        <v>2</v>
      </c>
      <c r="J1463">
        <v>1</v>
      </c>
      <c r="K1463">
        <v>1</v>
      </c>
      <c r="L1463">
        <v>0</v>
      </c>
      <c r="M1463" s="5">
        <f t="shared" si="89"/>
        <v>8</v>
      </c>
      <c r="N1463" s="4">
        <f t="shared" si="90"/>
        <v>0.153846153846154</v>
      </c>
      <c r="O1463" s="3">
        <f t="shared" si="91"/>
        <v>1</v>
      </c>
    </row>
    <row r="1464" spans="1:15">
      <c r="A1464">
        <f t="shared" si="88"/>
        <v>23</v>
      </c>
      <c r="B1464" s="1">
        <v>23.3762874603271</v>
      </c>
      <c r="C1464">
        <v>14</v>
      </c>
      <c r="D1464" s="2">
        <v>42912.8568981482</v>
      </c>
      <c r="E1464">
        <v>2017</v>
      </c>
      <c r="F1464" t="s">
        <v>51</v>
      </c>
      <c r="G1464" t="s">
        <v>27</v>
      </c>
      <c r="H1464">
        <v>47649</v>
      </c>
      <c r="I1464">
        <v>1</v>
      </c>
      <c r="J1464">
        <v>1</v>
      </c>
      <c r="K1464">
        <v>1</v>
      </c>
      <c r="L1464">
        <v>0</v>
      </c>
      <c r="M1464" s="5">
        <f t="shared" si="89"/>
        <v>-9</v>
      </c>
      <c r="N1464" s="4">
        <f t="shared" si="90"/>
        <v>0.642857142857143</v>
      </c>
      <c r="O1464" s="3">
        <f t="shared" si="91"/>
        <v>0</v>
      </c>
    </row>
    <row r="1465" spans="1:15">
      <c r="A1465">
        <f t="shared" si="88"/>
        <v>40</v>
      </c>
      <c r="B1465" s="1">
        <v>40.4058303833007</v>
      </c>
      <c r="C1465">
        <v>127</v>
      </c>
      <c r="D1465" s="2">
        <v>42912.8568981482</v>
      </c>
      <c r="E1465">
        <v>2021</v>
      </c>
      <c r="F1465" t="s">
        <v>51</v>
      </c>
      <c r="G1465" t="s">
        <v>27</v>
      </c>
      <c r="H1465">
        <v>47649</v>
      </c>
      <c r="I1465">
        <v>5</v>
      </c>
      <c r="J1465">
        <v>1</v>
      </c>
      <c r="K1465">
        <v>1</v>
      </c>
      <c r="L1465">
        <v>0</v>
      </c>
      <c r="M1465" s="5">
        <f t="shared" si="89"/>
        <v>87</v>
      </c>
      <c r="N1465" s="4">
        <f t="shared" si="90"/>
        <v>0.68503937007874</v>
      </c>
      <c r="O1465" s="3">
        <f t="shared" si="91"/>
        <v>0</v>
      </c>
    </row>
    <row r="1466" spans="1:15">
      <c r="A1466">
        <f t="shared" si="88"/>
        <v>123</v>
      </c>
      <c r="B1466" s="1">
        <v>123.120780944824</v>
      </c>
      <c r="C1466">
        <v>105</v>
      </c>
      <c r="D1466" s="2">
        <v>42912.8568981482</v>
      </c>
      <c r="E1466">
        <v>2020</v>
      </c>
      <c r="F1466" t="s">
        <v>51</v>
      </c>
      <c r="G1466" t="s">
        <v>27</v>
      </c>
      <c r="H1466">
        <v>47649</v>
      </c>
      <c r="I1466">
        <v>4</v>
      </c>
      <c r="J1466">
        <v>1</v>
      </c>
      <c r="K1466">
        <v>1</v>
      </c>
      <c r="L1466">
        <v>0</v>
      </c>
      <c r="M1466" s="5">
        <f t="shared" si="89"/>
        <v>-18</v>
      </c>
      <c r="N1466" s="4">
        <f t="shared" si="90"/>
        <v>0.171428571428571</v>
      </c>
      <c r="O1466" s="3">
        <f t="shared" si="91"/>
        <v>1</v>
      </c>
    </row>
    <row r="1467" spans="1:15">
      <c r="A1467">
        <f t="shared" si="88"/>
        <v>86</v>
      </c>
      <c r="B1467" s="1">
        <v>86.3237686157226</v>
      </c>
      <c r="C1467">
        <v>60</v>
      </c>
      <c r="D1467" s="2">
        <v>42912.8568981482</v>
      </c>
      <c r="E1467">
        <v>2019</v>
      </c>
      <c r="F1467" t="s">
        <v>51</v>
      </c>
      <c r="G1467" t="s">
        <v>27</v>
      </c>
      <c r="H1467">
        <v>47649</v>
      </c>
      <c r="I1467">
        <v>3</v>
      </c>
      <c r="J1467">
        <v>1</v>
      </c>
      <c r="K1467">
        <v>1</v>
      </c>
      <c r="L1467">
        <v>0</v>
      </c>
      <c r="M1467" s="5">
        <f t="shared" si="89"/>
        <v>-26</v>
      </c>
      <c r="N1467" s="4">
        <f t="shared" si="90"/>
        <v>0.433333333333333</v>
      </c>
      <c r="O1467" s="3">
        <f t="shared" si="91"/>
        <v>0</v>
      </c>
    </row>
    <row r="1468" spans="1:15">
      <c r="A1468">
        <f t="shared" si="88"/>
        <v>6</v>
      </c>
      <c r="B1468" s="1">
        <v>6.3434157371521</v>
      </c>
      <c r="C1468">
        <v>1639</v>
      </c>
      <c r="D1468" s="2">
        <v>41747.9906365741</v>
      </c>
      <c r="E1468">
        <v>2021</v>
      </c>
      <c r="F1468" t="s">
        <v>51</v>
      </c>
      <c r="G1468" t="s">
        <v>28</v>
      </c>
      <c r="H1468">
        <v>1581153</v>
      </c>
      <c r="I1468">
        <v>8</v>
      </c>
      <c r="J1468">
        <v>1</v>
      </c>
      <c r="K1468">
        <v>1</v>
      </c>
      <c r="L1468">
        <v>0</v>
      </c>
      <c r="M1468" s="5">
        <f t="shared" si="89"/>
        <v>1633</v>
      </c>
      <c r="N1468" s="4">
        <f t="shared" si="90"/>
        <v>0.99633923123856</v>
      </c>
      <c r="O1468" s="3">
        <f t="shared" si="91"/>
        <v>0</v>
      </c>
    </row>
    <row r="1469" spans="1:15">
      <c r="A1469">
        <f t="shared" si="88"/>
        <v>1074</v>
      </c>
      <c r="B1469" s="1">
        <v>1074.30041503906</v>
      </c>
      <c r="C1469">
        <v>1560</v>
      </c>
      <c r="D1469" s="2">
        <v>41747.9906365741</v>
      </c>
      <c r="E1469">
        <v>2020</v>
      </c>
      <c r="F1469" t="s">
        <v>51</v>
      </c>
      <c r="G1469" t="s">
        <v>28</v>
      </c>
      <c r="H1469">
        <v>1581153</v>
      </c>
      <c r="I1469">
        <v>7</v>
      </c>
      <c r="J1469">
        <v>1</v>
      </c>
      <c r="K1469">
        <v>1</v>
      </c>
      <c r="L1469">
        <v>0</v>
      </c>
      <c r="M1469" s="5">
        <f t="shared" si="89"/>
        <v>486</v>
      </c>
      <c r="N1469" s="4">
        <f t="shared" si="90"/>
        <v>0.311538461538462</v>
      </c>
      <c r="O1469" s="3">
        <f t="shared" si="91"/>
        <v>0</v>
      </c>
    </row>
    <row r="1470" spans="1:15">
      <c r="A1470">
        <f t="shared" si="88"/>
        <v>998</v>
      </c>
      <c r="B1470" s="1">
        <v>998.870178222656</v>
      </c>
      <c r="C1470">
        <v>805</v>
      </c>
      <c r="D1470" s="2">
        <v>41747.9906365741</v>
      </c>
      <c r="E1470">
        <v>2019</v>
      </c>
      <c r="F1470" t="s">
        <v>51</v>
      </c>
      <c r="G1470" t="s">
        <v>28</v>
      </c>
      <c r="H1470">
        <v>1581153</v>
      </c>
      <c r="I1470">
        <v>6</v>
      </c>
      <c r="J1470">
        <v>1</v>
      </c>
      <c r="K1470">
        <v>1</v>
      </c>
      <c r="L1470">
        <v>0</v>
      </c>
      <c r="M1470" s="5">
        <f t="shared" si="89"/>
        <v>-193</v>
      </c>
      <c r="N1470" s="4">
        <f t="shared" si="90"/>
        <v>0.239751552795031</v>
      </c>
      <c r="O1470" s="3">
        <f t="shared" si="91"/>
        <v>0</v>
      </c>
    </row>
    <row r="1471" spans="1:15">
      <c r="A1471">
        <f t="shared" si="88"/>
        <v>347</v>
      </c>
      <c r="B1471" s="1">
        <v>347.325866699218</v>
      </c>
      <c r="C1471">
        <v>881</v>
      </c>
      <c r="D1471" s="2">
        <v>41747.9906365741</v>
      </c>
      <c r="E1471">
        <v>2018</v>
      </c>
      <c r="F1471" t="s">
        <v>51</v>
      </c>
      <c r="G1471" t="s">
        <v>28</v>
      </c>
      <c r="H1471">
        <v>1581153</v>
      </c>
      <c r="I1471">
        <v>5</v>
      </c>
      <c r="J1471">
        <v>1</v>
      </c>
      <c r="K1471">
        <v>1</v>
      </c>
      <c r="L1471">
        <v>0</v>
      </c>
      <c r="M1471" s="5">
        <f t="shared" si="89"/>
        <v>534</v>
      </c>
      <c r="N1471" s="4">
        <f t="shared" si="90"/>
        <v>0.606129398410897</v>
      </c>
      <c r="O1471" s="3">
        <f t="shared" si="91"/>
        <v>0</v>
      </c>
    </row>
    <row r="1472" spans="1:15">
      <c r="A1472">
        <f t="shared" si="88"/>
        <v>403</v>
      </c>
      <c r="B1472" s="1">
        <v>403.992614746093</v>
      </c>
      <c r="C1472">
        <v>956</v>
      </c>
      <c r="D1472" s="2">
        <v>41747.9906365741</v>
      </c>
      <c r="E1472">
        <v>2017</v>
      </c>
      <c r="F1472" t="s">
        <v>51</v>
      </c>
      <c r="G1472" t="s">
        <v>28</v>
      </c>
      <c r="H1472">
        <v>1581153</v>
      </c>
      <c r="I1472">
        <v>4</v>
      </c>
      <c r="J1472">
        <v>1</v>
      </c>
      <c r="K1472">
        <v>1</v>
      </c>
      <c r="L1472">
        <v>0</v>
      </c>
      <c r="M1472" s="5">
        <f t="shared" si="89"/>
        <v>553</v>
      </c>
      <c r="N1472" s="4">
        <f t="shared" si="90"/>
        <v>0.578451882845188</v>
      </c>
      <c r="O1472" s="3">
        <f t="shared" si="91"/>
        <v>0</v>
      </c>
    </row>
    <row r="1473" spans="1:15">
      <c r="A1473">
        <f t="shared" si="88"/>
        <v>459</v>
      </c>
      <c r="B1473" s="1">
        <v>459.807067871093</v>
      </c>
      <c r="C1473">
        <v>223</v>
      </c>
      <c r="D1473" s="2">
        <v>41747.9906365741</v>
      </c>
      <c r="E1473">
        <v>2016</v>
      </c>
      <c r="F1473" t="s">
        <v>51</v>
      </c>
      <c r="G1473" t="s">
        <v>28</v>
      </c>
      <c r="H1473">
        <v>1581153</v>
      </c>
      <c r="I1473">
        <v>3</v>
      </c>
      <c r="J1473">
        <v>1</v>
      </c>
      <c r="K1473">
        <v>1</v>
      </c>
      <c r="L1473">
        <v>0</v>
      </c>
      <c r="M1473" s="5">
        <f t="shared" si="89"/>
        <v>-236</v>
      </c>
      <c r="N1473" s="4">
        <f t="shared" si="90"/>
        <v>1.05829596412556</v>
      </c>
      <c r="O1473" s="3">
        <f t="shared" si="91"/>
        <v>0</v>
      </c>
    </row>
    <row r="1474" spans="1:15">
      <c r="A1474">
        <f t="shared" si="88"/>
        <v>6</v>
      </c>
      <c r="B1474" s="1">
        <v>6.3434157371521</v>
      </c>
      <c r="C1474">
        <v>1</v>
      </c>
      <c r="D1474" s="2">
        <v>44230.009855787</v>
      </c>
      <c r="E1474">
        <v>2021</v>
      </c>
      <c r="F1474" t="s">
        <v>52</v>
      </c>
      <c r="G1474" t="s">
        <v>24</v>
      </c>
      <c r="H1474">
        <v>2014984</v>
      </c>
      <c r="I1474">
        <v>1</v>
      </c>
      <c r="J1474">
        <v>0</v>
      </c>
      <c r="K1474">
        <v>0</v>
      </c>
      <c r="L1474">
        <v>0</v>
      </c>
      <c r="M1474" s="5">
        <f t="shared" si="89"/>
        <v>-5</v>
      </c>
      <c r="N1474" s="4">
        <f t="shared" si="90"/>
        <v>5</v>
      </c>
      <c r="O1474" s="3">
        <f t="shared" si="91"/>
        <v>0</v>
      </c>
    </row>
    <row r="1475" spans="1:15">
      <c r="A1475">
        <f t="shared" ref="A1475:A1538" si="92">INT(B1475)</f>
        <v>6</v>
      </c>
      <c r="B1475" s="1">
        <v>6.3434157371521</v>
      </c>
      <c r="C1475">
        <v>2</v>
      </c>
      <c r="D1475" s="2">
        <v>44222.7641500347</v>
      </c>
      <c r="E1475">
        <v>2021</v>
      </c>
      <c r="F1475" t="s">
        <v>52</v>
      </c>
      <c r="G1475" t="s">
        <v>16</v>
      </c>
      <c r="H1475">
        <v>17537072</v>
      </c>
      <c r="I1475">
        <v>1</v>
      </c>
      <c r="J1475">
        <v>0</v>
      </c>
      <c r="K1475">
        <v>0</v>
      </c>
      <c r="L1475">
        <v>0</v>
      </c>
      <c r="M1475" s="5">
        <f t="shared" ref="M1475:M1538" si="93">C1475-A1475</f>
        <v>-4</v>
      </c>
      <c r="N1475" s="4">
        <f t="shared" ref="N1475:N1538" si="94">ABS(C1475-A1475)/C1475</f>
        <v>2</v>
      </c>
      <c r="O1475" s="3">
        <f t="shared" ref="O1475:O1538" si="95">IF(N1475*100&lt;20,1,0)</f>
        <v>0</v>
      </c>
    </row>
    <row r="1476" spans="1:15">
      <c r="A1476">
        <f t="shared" si="92"/>
        <v>6</v>
      </c>
      <c r="B1476" s="1">
        <v>6.3434157371521</v>
      </c>
      <c r="C1476">
        <v>19</v>
      </c>
      <c r="D1476" s="2">
        <v>44106.0524824421</v>
      </c>
      <c r="E1476">
        <v>2021</v>
      </c>
      <c r="F1476" t="s">
        <v>52</v>
      </c>
      <c r="G1476" t="s">
        <v>17</v>
      </c>
      <c r="H1476">
        <v>1619450</v>
      </c>
      <c r="I1476">
        <v>2</v>
      </c>
      <c r="J1476">
        <v>0</v>
      </c>
      <c r="K1476">
        <v>0</v>
      </c>
      <c r="L1476">
        <v>0</v>
      </c>
      <c r="M1476" s="5">
        <f t="shared" si="93"/>
        <v>13</v>
      </c>
      <c r="N1476" s="4">
        <f t="shared" si="94"/>
        <v>0.684210526315789</v>
      </c>
      <c r="O1476" s="3">
        <f t="shared" si="95"/>
        <v>0</v>
      </c>
    </row>
    <row r="1477" spans="1:15">
      <c r="A1477">
        <f t="shared" si="92"/>
        <v>6</v>
      </c>
      <c r="B1477" s="1">
        <v>6.3434157371521</v>
      </c>
      <c r="C1477">
        <v>12</v>
      </c>
      <c r="D1477" s="2">
        <v>44106.0524824421</v>
      </c>
      <c r="E1477">
        <v>2020</v>
      </c>
      <c r="F1477" t="s">
        <v>52</v>
      </c>
      <c r="G1477" t="s">
        <v>17</v>
      </c>
      <c r="H1477">
        <v>1619450</v>
      </c>
      <c r="I1477">
        <v>1</v>
      </c>
      <c r="J1477">
        <v>0</v>
      </c>
      <c r="K1477">
        <v>0</v>
      </c>
      <c r="L1477">
        <v>0</v>
      </c>
      <c r="M1477" s="5">
        <f t="shared" si="93"/>
        <v>6</v>
      </c>
      <c r="N1477" s="4">
        <f t="shared" si="94"/>
        <v>0.5</v>
      </c>
      <c r="O1477" s="3">
        <f t="shared" si="95"/>
        <v>0</v>
      </c>
    </row>
    <row r="1478" spans="1:15">
      <c r="A1478">
        <f t="shared" si="92"/>
        <v>6</v>
      </c>
      <c r="B1478" s="1">
        <v>6.3434157371521</v>
      </c>
      <c r="C1478">
        <v>15</v>
      </c>
      <c r="D1478" s="2">
        <v>44099.973668287</v>
      </c>
      <c r="E1478">
        <v>2021</v>
      </c>
      <c r="F1478" t="s">
        <v>52</v>
      </c>
      <c r="G1478" t="s">
        <v>17</v>
      </c>
      <c r="H1478">
        <v>1047922</v>
      </c>
      <c r="I1478">
        <v>2</v>
      </c>
      <c r="J1478">
        <v>0</v>
      </c>
      <c r="K1478">
        <v>0</v>
      </c>
      <c r="L1478">
        <v>0</v>
      </c>
      <c r="M1478" s="5">
        <f t="shared" si="93"/>
        <v>9</v>
      </c>
      <c r="N1478" s="4">
        <f t="shared" si="94"/>
        <v>0.6</v>
      </c>
      <c r="O1478" s="3">
        <f t="shared" si="95"/>
        <v>0</v>
      </c>
    </row>
    <row r="1479" spans="1:15">
      <c r="A1479">
        <f t="shared" si="92"/>
        <v>6</v>
      </c>
      <c r="B1479" s="1">
        <v>6.3434157371521</v>
      </c>
      <c r="C1479">
        <v>5</v>
      </c>
      <c r="D1479" s="2">
        <v>44099.973668287</v>
      </c>
      <c r="E1479">
        <v>2020</v>
      </c>
      <c r="F1479" t="s">
        <v>52</v>
      </c>
      <c r="G1479" t="s">
        <v>17</v>
      </c>
      <c r="H1479">
        <v>1047922</v>
      </c>
      <c r="I1479">
        <v>1</v>
      </c>
      <c r="J1479">
        <v>0</v>
      </c>
      <c r="K1479">
        <v>0</v>
      </c>
      <c r="L1479">
        <v>0</v>
      </c>
      <c r="M1479" s="5">
        <f t="shared" si="93"/>
        <v>-1</v>
      </c>
      <c r="N1479" s="4">
        <f t="shared" si="94"/>
        <v>0.2</v>
      </c>
      <c r="O1479" s="3">
        <f t="shared" si="95"/>
        <v>0</v>
      </c>
    </row>
    <row r="1480" spans="1:15">
      <c r="A1480">
        <f t="shared" si="92"/>
        <v>6</v>
      </c>
      <c r="B1480" s="1">
        <v>6.3434157371521</v>
      </c>
      <c r="C1480">
        <v>24</v>
      </c>
      <c r="D1480" s="2">
        <v>44095.7532236111</v>
      </c>
      <c r="E1480">
        <v>2021</v>
      </c>
      <c r="F1480" t="s">
        <v>52</v>
      </c>
      <c r="G1480" t="s">
        <v>17</v>
      </c>
      <c r="H1480">
        <v>1048709</v>
      </c>
      <c r="I1480">
        <v>2</v>
      </c>
      <c r="J1480">
        <v>0</v>
      </c>
      <c r="K1480">
        <v>0</v>
      </c>
      <c r="L1480">
        <v>0</v>
      </c>
      <c r="M1480" s="5">
        <f t="shared" si="93"/>
        <v>18</v>
      </c>
      <c r="N1480" s="4">
        <f t="shared" si="94"/>
        <v>0.75</v>
      </c>
      <c r="O1480" s="3">
        <f t="shared" si="95"/>
        <v>0</v>
      </c>
    </row>
    <row r="1481" spans="1:15">
      <c r="A1481">
        <f t="shared" si="92"/>
        <v>6</v>
      </c>
      <c r="B1481" s="1">
        <v>6.3434157371521</v>
      </c>
      <c r="C1481">
        <v>1410</v>
      </c>
      <c r="D1481" s="2">
        <v>41915.9399397801</v>
      </c>
      <c r="E1481">
        <v>2021</v>
      </c>
      <c r="F1481" t="s">
        <v>52</v>
      </c>
      <c r="G1481" t="s">
        <v>28</v>
      </c>
      <c r="H1481">
        <v>1202343</v>
      </c>
      <c r="I1481">
        <v>8</v>
      </c>
      <c r="J1481">
        <v>1</v>
      </c>
      <c r="K1481">
        <v>1</v>
      </c>
      <c r="L1481">
        <v>1</v>
      </c>
      <c r="M1481" s="5">
        <f t="shared" si="93"/>
        <v>1404</v>
      </c>
      <c r="N1481" s="4">
        <f t="shared" si="94"/>
        <v>0.995744680851064</v>
      </c>
      <c r="O1481" s="3">
        <f t="shared" si="95"/>
        <v>0</v>
      </c>
    </row>
    <row r="1482" spans="1:15">
      <c r="A1482">
        <f t="shared" si="92"/>
        <v>84</v>
      </c>
      <c r="B1482" s="1">
        <v>84.9660873413086</v>
      </c>
      <c r="C1482">
        <v>393</v>
      </c>
      <c r="D1482" s="2">
        <v>39372.7916666667</v>
      </c>
      <c r="E1482">
        <v>2021</v>
      </c>
      <c r="F1482" t="s">
        <v>53</v>
      </c>
      <c r="G1482" t="s">
        <v>19</v>
      </c>
      <c r="H1482">
        <v>6675</v>
      </c>
      <c r="I1482">
        <v>15</v>
      </c>
      <c r="J1482">
        <v>1</v>
      </c>
      <c r="K1482">
        <v>0</v>
      </c>
      <c r="L1482">
        <v>0</v>
      </c>
      <c r="M1482" s="5">
        <f t="shared" si="93"/>
        <v>309</v>
      </c>
      <c r="N1482" s="4">
        <f t="shared" si="94"/>
        <v>0.786259541984733</v>
      </c>
      <c r="O1482" s="3">
        <f t="shared" si="95"/>
        <v>0</v>
      </c>
    </row>
    <row r="1483" spans="1:15">
      <c r="A1483">
        <f t="shared" si="92"/>
        <v>6</v>
      </c>
      <c r="B1483" s="1">
        <v>6.3434157371521</v>
      </c>
      <c r="C1483">
        <v>2031</v>
      </c>
      <c r="D1483" s="2">
        <v>43438.0366505787</v>
      </c>
      <c r="E1483">
        <v>2021</v>
      </c>
      <c r="F1483" t="s">
        <v>54</v>
      </c>
      <c r="G1483" t="s">
        <v>16</v>
      </c>
      <c r="H1483">
        <v>7142799</v>
      </c>
      <c r="I1483">
        <v>4</v>
      </c>
      <c r="J1483">
        <v>1</v>
      </c>
      <c r="K1483">
        <v>1</v>
      </c>
      <c r="L1483">
        <v>0</v>
      </c>
      <c r="M1483" s="5">
        <f t="shared" si="93"/>
        <v>2025</v>
      </c>
      <c r="N1483" s="4">
        <f t="shared" si="94"/>
        <v>0.997045790251108</v>
      </c>
      <c r="O1483" s="3">
        <f t="shared" si="95"/>
        <v>0</v>
      </c>
    </row>
    <row r="1484" spans="1:15">
      <c r="A1484">
        <f t="shared" si="92"/>
        <v>164</v>
      </c>
      <c r="B1484" s="1">
        <v>164.389221191406</v>
      </c>
      <c r="C1484">
        <v>71</v>
      </c>
      <c r="D1484" s="2">
        <v>43438.0366505787</v>
      </c>
      <c r="E1484">
        <v>2019</v>
      </c>
      <c r="F1484" t="s">
        <v>54</v>
      </c>
      <c r="G1484" t="s">
        <v>16</v>
      </c>
      <c r="H1484">
        <v>7142799</v>
      </c>
      <c r="I1484">
        <v>2</v>
      </c>
      <c r="J1484">
        <v>1</v>
      </c>
      <c r="K1484">
        <v>1</v>
      </c>
      <c r="L1484">
        <v>0</v>
      </c>
      <c r="M1484" s="5">
        <f t="shared" si="93"/>
        <v>-93</v>
      </c>
      <c r="N1484" s="4">
        <f t="shared" si="94"/>
        <v>1.30985915492958</v>
      </c>
      <c r="O1484" s="3">
        <f t="shared" si="95"/>
        <v>0</v>
      </c>
    </row>
    <row r="1485" spans="1:15">
      <c r="A1485">
        <f t="shared" si="92"/>
        <v>6</v>
      </c>
      <c r="B1485" s="1">
        <v>6.3434157371521</v>
      </c>
      <c r="C1485">
        <v>1</v>
      </c>
      <c r="D1485" s="2">
        <v>44196.7329197106</v>
      </c>
      <c r="E1485">
        <v>2021</v>
      </c>
      <c r="F1485" t="s">
        <v>54</v>
      </c>
      <c r="G1485" t="s">
        <v>17</v>
      </c>
      <c r="H1485">
        <v>321518</v>
      </c>
      <c r="I1485">
        <v>2</v>
      </c>
      <c r="J1485">
        <v>0</v>
      </c>
      <c r="K1485">
        <v>0</v>
      </c>
      <c r="L1485">
        <v>0</v>
      </c>
      <c r="M1485" s="5">
        <f t="shared" si="93"/>
        <v>-5</v>
      </c>
      <c r="N1485" s="4">
        <f t="shared" si="94"/>
        <v>5</v>
      </c>
      <c r="O1485" s="3">
        <f t="shared" si="95"/>
        <v>0</v>
      </c>
    </row>
    <row r="1486" spans="1:15">
      <c r="A1486">
        <f t="shared" si="92"/>
        <v>36</v>
      </c>
      <c r="B1486" s="1">
        <v>36.776626586914</v>
      </c>
      <c r="C1486">
        <v>13</v>
      </c>
      <c r="D1486" s="2">
        <v>42073.9814498843</v>
      </c>
      <c r="E1486">
        <v>2021</v>
      </c>
      <c r="F1486" t="s">
        <v>55</v>
      </c>
      <c r="G1486" t="s">
        <v>32</v>
      </c>
      <c r="H1486">
        <v>45282</v>
      </c>
      <c r="I1486">
        <v>7</v>
      </c>
      <c r="J1486">
        <v>1</v>
      </c>
      <c r="K1486">
        <v>0</v>
      </c>
      <c r="L1486">
        <v>0</v>
      </c>
      <c r="M1486" s="5">
        <f t="shared" si="93"/>
        <v>-23</v>
      </c>
      <c r="N1486" s="4">
        <f t="shared" si="94"/>
        <v>1.76923076923077</v>
      </c>
      <c r="O1486" s="3">
        <f t="shared" si="95"/>
        <v>0</v>
      </c>
    </row>
    <row r="1487" spans="1:15">
      <c r="A1487">
        <f t="shared" si="92"/>
        <v>35</v>
      </c>
      <c r="B1487" s="1">
        <v>35.4270248413085</v>
      </c>
      <c r="C1487">
        <v>12</v>
      </c>
      <c r="D1487" s="2">
        <v>42073.9814498843</v>
      </c>
      <c r="E1487">
        <v>2020</v>
      </c>
      <c r="F1487" t="s">
        <v>55</v>
      </c>
      <c r="G1487" t="s">
        <v>32</v>
      </c>
      <c r="H1487">
        <v>45282</v>
      </c>
      <c r="I1487">
        <v>6</v>
      </c>
      <c r="J1487">
        <v>1</v>
      </c>
      <c r="K1487">
        <v>0</v>
      </c>
      <c r="L1487">
        <v>0</v>
      </c>
      <c r="M1487" s="5">
        <f t="shared" si="93"/>
        <v>-23</v>
      </c>
      <c r="N1487" s="4">
        <f t="shared" si="94"/>
        <v>1.91666666666667</v>
      </c>
      <c r="O1487" s="3">
        <f t="shared" si="95"/>
        <v>0</v>
      </c>
    </row>
    <row r="1488" spans="1:15">
      <c r="A1488">
        <f t="shared" si="92"/>
        <v>25</v>
      </c>
      <c r="B1488" s="1">
        <v>25.1964054107666</v>
      </c>
      <c r="C1488">
        <v>7</v>
      </c>
      <c r="D1488" s="2">
        <v>42073.9814498843</v>
      </c>
      <c r="E1488">
        <v>2019</v>
      </c>
      <c r="F1488" t="s">
        <v>55</v>
      </c>
      <c r="G1488" t="s">
        <v>32</v>
      </c>
      <c r="H1488">
        <v>45282</v>
      </c>
      <c r="I1488">
        <v>5</v>
      </c>
      <c r="J1488">
        <v>1</v>
      </c>
      <c r="K1488">
        <v>0</v>
      </c>
      <c r="L1488">
        <v>0</v>
      </c>
      <c r="M1488" s="5">
        <f t="shared" si="93"/>
        <v>-18</v>
      </c>
      <c r="N1488" s="4">
        <f t="shared" si="94"/>
        <v>2.57142857142857</v>
      </c>
      <c r="O1488" s="3">
        <f t="shared" si="95"/>
        <v>0</v>
      </c>
    </row>
    <row r="1489" spans="1:15">
      <c r="A1489">
        <f t="shared" si="92"/>
        <v>14</v>
      </c>
      <c r="B1489" s="1">
        <v>14.9730529785156</v>
      </c>
      <c r="C1489">
        <v>6</v>
      </c>
      <c r="D1489" s="2">
        <v>42073.9814498843</v>
      </c>
      <c r="E1489">
        <v>2018</v>
      </c>
      <c r="F1489" t="s">
        <v>55</v>
      </c>
      <c r="G1489" t="s">
        <v>32</v>
      </c>
      <c r="H1489">
        <v>45282</v>
      </c>
      <c r="I1489">
        <v>4</v>
      </c>
      <c r="J1489">
        <v>1</v>
      </c>
      <c r="K1489">
        <v>0</v>
      </c>
      <c r="L1489">
        <v>0</v>
      </c>
      <c r="M1489" s="5">
        <f t="shared" si="93"/>
        <v>-8</v>
      </c>
      <c r="N1489" s="4">
        <f t="shared" si="94"/>
        <v>1.33333333333333</v>
      </c>
      <c r="O1489" s="3">
        <f t="shared" si="95"/>
        <v>0</v>
      </c>
    </row>
    <row r="1490" spans="1:15">
      <c r="A1490">
        <f t="shared" si="92"/>
        <v>7</v>
      </c>
      <c r="B1490" s="1">
        <v>7.3757734298706</v>
      </c>
      <c r="C1490">
        <v>3</v>
      </c>
      <c r="D1490" s="2">
        <v>42073.9814498843</v>
      </c>
      <c r="E1490">
        <v>2017</v>
      </c>
      <c r="F1490" t="s">
        <v>55</v>
      </c>
      <c r="G1490" t="s">
        <v>32</v>
      </c>
      <c r="H1490">
        <v>45282</v>
      </c>
      <c r="I1490">
        <v>3</v>
      </c>
      <c r="J1490">
        <v>1</v>
      </c>
      <c r="K1490">
        <v>0</v>
      </c>
      <c r="L1490">
        <v>0</v>
      </c>
      <c r="M1490" s="5">
        <f t="shared" si="93"/>
        <v>-4</v>
      </c>
      <c r="N1490" s="4">
        <f t="shared" si="94"/>
        <v>1.33333333333333</v>
      </c>
      <c r="O1490" s="3">
        <f t="shared" si="95"/>
        <v>0</v>
      </c>
    </row>
    <row r="1491" spans="1:15">
      <c r="A1491">
        <f t="shared" si="92"/>
        <v>6</v>
      </c>
      <c r="B1491" s="1">
        <v>6.3434157371521</v>
      </c>
      <c r="C1491">
        <v>51</v>
      </c>
      <c r="D1491" s="2">
        <v>42073.9814498843</v>
      </c>
      <c r="E1491">
        <v>2016</v>
      </c>
      <c r="F1491" t="s">
        <v>55</v>
      </c>
      <c r="G1491" t="s">
        <v>32</v>
      </c>
      <c r="H1491">
        <v>45282</v>
      </c>
      <c r="I1491">
        <v>2</v>
      </c>
      <c r="J1491">
        <v>1</v>
      </c>
      <c r="K1491">
        <v>0</v>
      </c>
      <c r="L1491">
        <v>0</v>
      </c>
      <c r="M1491" s="5">
        <f t="shared" si="93"/>
        <v>45</v>
      </c>
      <c r="N1491" s="4">
        <f t="shared" si="94"/>
        <v>0.882352941176471</v>
      </c>
      <c r="O1491" s="3">
        <f t="shared" si="95"/>
        <v>0</v>
      </c>
    </row>
    <row r="1492" spans="1:15">
      <c r="A1492">
        <f t="shared" si="92"/>
        <v>6</v>
      </c>
      <c r="B1492" s="1">
        <v>6.3434157371521</v>
      </c>
      <c r="C1492">
        <v>1</v>
      </c>
      <c r="D1492" s="2">
        <v>40676.7916666667</v>
      </c>
      <c r="E1492">
        <v>2019</v>
      </c>
      <c r="F1492" t="s">
        <v>55</v>
      </c>
      <c r="G1492" t="s">
        <v>32</v>
      </c>
      <c r="H1492">
        <v>790</v>
      </c>
      <c r="I1492">
        <v>9</v>
      </c>
      <c r="J1492">
        <v>0</v>
      </c>
      <c r="K1492">
        <v>0</v>
      </c>
      <c r="L1492">
        <v>0</v>
      </c>
      <c r="M1492" s="5">
        <f t="shared" si="93"/>
        <v>-5</v>
      </c>
      <c r="N1492" s="4">
        <f t="shared" si="94"/>
        <v>5</v>
      </c>
      <c r="O1492" s="3">
        <f t="shared" si="95"/>
        <v>0</v>
      </c>
    </row>
    <row r="1493" spans="1:15">
      <c r="A1493">
        <f t="shared" si="92"/>
        <v>6</v>
      </c>
      <c r="B1493" s="1">
        <v>6.3434157371521</v>
      </c>
      <c r="C1493">
        <v>45</v>
      </c>
      <c r="D1493" s="2">
        <v>40676.7916666667</v>
      </c>
      <c r="E1493">
        <v>2018</v>
      </c>
      <c r="F1493" t="s">
        <v>55</v>
      </c>
      <c r="G1493" t="s">
        <v>32</v>
      </c>
      <c r="H1493">
        <v>790</v>
      </c>
      <c r="I1493">
        <v>8</v>
      </c>
      <c r="J1493">
        <v>0</v>
      </c>
      <c r="K1493">
        <v>0</v>
      </c>
      <c r="L1493">
        <v>0</v>
      </c>
      <c r="M1493" s="5">
        <f t="shared" si="93"/>
        <v>39</v>
      </c>
      <c r="N1493" s="4">
        <f t="shared" si="94"/>
        <v>0.866666666666667</v>
      </c>
      <c r="O1493" s="3">
        <f t="shared" si="95"/>
        <v>0</v>
      </c>
    </row>
    <row r="1494" spans="1:15">
      <c r="A1494">
        <f t="shared" si="92"/>
        <v>32</v>
      </c>
      <c r="B1494" s="1">
        <v>32.30419921875</v>
      </c>
      <c r="C1494">
        <v>49</v>
      </c>
      <c r="D1494" s="2">
        <v>40675.7916666667</v>
      </c>
      <c r="E1494">
        <v>2021</v>
      </c>
      <c r="F1494" t="s">
        <v>55</v>
      </c>
      <c r="G1494" t="s">
        <v>32</v>
      </c>
      <c r="H1494">
        <v>158521</v>
      </c>
      <c r="I1494">
        <v>11</v>
      </c>
      <c r="J1494">
        <v>1</v>
      </c>
      <c r="K1494">
        <v>0</v>
      </c>
      <c r="L1494">
        <v>0</v>
      </c>
      <c r="M1494" s="5">
        <f t="shared" si="93"/>
        <v>17</v>
      </c>
      <c r="N1494" s="4">
        <f t="shared" si="94"/>
        <v>0.346938775510204</v>
      </c>
      <c r="O1494" s="3">
        <f t="shared" si="95"/>
        <v>0</v>
      </c>
    </row>
    <row r="1495" spans="1:15">
      <c r="A1495">
        <f t="shared" si="92"/>
        <v>25</v>
      </c>
      <c r="B1495" s="1">
        <v>25.7751197814941</v>
      </c>
      <c r="C1495">
        <v>47</v>
      </c>
      <c r="D1495" s="2">
        <v>44084.6564550116</v>
      </c>
      <c r="E1495">
        <v>2021</v>
      </c>
      <c r="F1495" t="s">
        <v>55</v>
      </c>
      <c r="G1495" t="s">
        <v>19</v>
      </c>
      <c r="H1495">
        <v>180577</v>
      </c>
      <c r="I1495">
        <v>2</v>
      </c>
      <c r="J1495">
        <v>1</v>
      </c>
      <c r="K1495">
        <v>1</v>
      </c>
      <c r="L1495">
        <v>0</v>
      </c>
      <c r="M1495" s="5">
        <f t="shared" si="93"/>
        <v>22</v>
      </c>
      <c r="N1495" s="4">
        <f t="shared" si="94"/>
        <v>0.468085106382979</v>
      </c>
      <c r="O1495" s="3">
        <f t="shared" si="95"/>
        <v>0</v>
      </c>
    </row>
    <row r="1496" spans="1:15">
      <c r="A1496">
        <f t="shared" si="92"/>
        <v>28</v>
      </c>
      <c r="B1496" s="1">
        <v>28.0206623077392</v>
      </c>
      <c r="C1496">
        <v>47</v>
      </c>
      <c r="D1496" s="2">
        <v>44084.6564550116</v>
      </c>
      <c r="E1496">
        <v>2020</v>
      </c>
      <c r="F1496" t="s">
        <v>55</v>
      </c>
      <c r="G1496" t="s">
        <v>19</v>
      </c>
      <c r="H1496">
        <v>180577</v>
      </c>
      <c r="I1496">
        <v>1</v>
      </c>
      <c r="J1496">
        <v>1</v>
      </c>
      <c r="K1496">
        <v>1</v>
      </c>
      <c r="L1496">
        <v>0</v>
      </c>
      <c r="M1496" s="5">
        <f t="shared" si="93"/>
        <v>19</v>
      </c>
      <c r="N1496" s="4">
        <f t="shared" si="94"/>
        <v>0.404255319148936</v>
      </c>
      <c r="O1496" s="3">
        <f t="shared" si="95"/>
        <v>0</v>
      </c>
    </row>
    <row r="1497" spans="1:15">
      <c r="A1497">
        <f t="shared" si="92"/>
        <v>35</v>
      </c>
      <c r="B1497" s="1">
        <v>35.7660484313964</v>
      </c>
      <c r="C1497">
        <v>24</v>
      </c>
      <c r="D1497" s="2">
        <v>44084.6564545949</v>
      </c>
      <c r="E1497">
        <v>2021</v>
      </c>
      <c r="F1497" t="s">
        <v>55</v>
      </c>
      <c r="G1497" t="s">
        <v>19</v>
      </c>
      <c r="H1497">
        <v>97808</v>
      </c>
      <c r="I1497">
        <v>2</v>
      </c>
      <c r="J1497">
        <v>1</v>
      </c>
      <c r="K1497">
        <v>0</v>
      </c>
      <c r="L1497">
        <v>0</v>
      </c>
      <c r="M1497" s="5">
        <f t="shared" si="93"/>
        <v>-11</v>
      </c>
      <c r="N1497" s="4">
        <f t="shared" si="94"/>
        <v>0.458333333333333</v>
      </c>
      <c r="O1497" s="3">
        <f t="shared" si="95"/>
        <v>0</v>
      </c>
    </row>
    <row r="1498" spans="1:15">
      <c r="A1498">
        <f t="shared" si="92"/>
        <v>18</v>
      </c>
      <c r="B1498" s="1">
        <v>18.5805473327636</v>
      </c>
      <c r="C1498">
        <v>37</v>
      </c>
      <c r="D1498" s="2">
        <v>44084.6564545949</v>
      </c>
      <c r="E1498">
        <v>2020</v>
      </c>
      <c r="F1498" t="s">
        <v>55</v>
      </c>
      <c r="G1498" t="s">
        <v>19</v>
      </c>
      <c r="H1498">
        <v>97808</v>
      </c>
      <c r="I1498">
        <v>1</v>
      </c>
      <c r="J1498">
        <v>1</v>
      </c>
      <c r="K1498">
        <v>0</v>
      </c>
      <c r="L1498">
        <v>0</v>
      </c>
      <c r="M1498" s="5">
        <f t="shared" si="93"/>
        <v>19</v>
      </c>
      <c r="N1498" s="4">
        <f t="shared" si="94"/>
        <v>0.513513513513513</v>
      </c>
      <c r="O1498" s="3">
        <f t="shared" si="95"/>
        <v>0</v>
      </c>
    </row>
    <row r="1499" spans="1:15">
      <c r="A1499">
        <f t="shared" si="92"/>
        <v>37</v>
      </c>
      <c r="B1499" s="1">
        <v>37.6994132995605</v>
      </c>
      <c r="C1499">
        <v>98</v>
      </c>
      <c r="D1499" s="2">
        <v>43942.9336909722</v>
      </c>
      <c r="E1499">
        <v>2021</v>
      </c>
      <c r="F1499" t="s">
        <v>55</v>
      </c>
      <c r="G1499" t="s">
        <v>19</v>
      </c>
      <c r="H1499">
        <v>36886</v>
      </c>
      <c r="I1499">
        <v>2</v>
      </c>
      <c r="J1499">
        <v>1</v>
      </c>
      <c r="K1499">
        <v>0</v>
      </c>
      <c r="L1499">
        <v>0</v>
      </c>
      <c r="M1499" s="5">
        <f t="shared" si="93"/>
        <v>61</v>
      </c>
      <c r="N1499" s="4">
        <f t="shared" si="94"/>
        <v>0.622448979591837</v>
      </c>
      <c r="O1499" s="3">
        <f t="shared" si="95"/>
        <v>0</v>
      </c>
    </row>
    <row r="1500" spans="1:15">
      <c r="A1500">
        <f t="shared" si="92"/>
        <v>59</v>
      </c>
      <c r="B1500" s="1">
        <v>59.1836776733398</v>
      </c>
      <c r="C1500">
        <v>12</v>
      </c>
      <c r="D1500" s="2">
        <v>43942.9336909722</v>
      </c>
      <c r="E1500">
        <v>2020</v>
      </c>
      <c r="F1500" t="s">
        <v>55</v>
      </c>
      <c r="G1500" t="s">
        <v>19</v>
      </c>
      <c r="H1500">
        <v>36886</v>
      </c>
      <c r="I1500">
        <v>1</v>
      </c>
      <c r="J1500">
        <v>1</v>
      </c>
      <c r="K1500">
        <v>0</v>
      </c>
      <c r="L1500">
        <v>0</v>
      </c>
      <c r="M1500" s="5">
        <f t="shared" si="93"/>
        <v>-47</v>
      </c>
      <c r="N1500" s="4">
        <f t="shared" si="94"/>
        <v>3.91666666666667</v>
      </c>
      <c r="O1500" s="3">
        <f t="shared" si="95"/>
        <v>0</v>
      </c>
    </row>
    <row r="1501" spans="1:15">
      <c r="A1501">
        <f t="shared" si="92"/>
        <v>40</v>
      </c>
      <c r="B1501" s="1">
        <v>40.5739212036132</v>
      </c>
      <c r="C1501">
        <v>67</v>
      </c>
      <c r="D1501" s="2">
        <v>42465.8045601852</v>
      </c>
      <c r="E1501">
        <v>2021</v>
      </c>
      <c r="F1501" t="s">
        <v>55</v>
      </c>
      <c r="G1501" t="s">
        <v>22</v>
      </c>
      <c r="H1501">
        <v>13197</v>
      </c>
      <c r="I1501">
        <v>6</v>
      </c>
      <c r="J1501">
        <v>1</v>
      </c>
      <c r="K1501">
        <v>0</v>
      </c>
      <c r="L1501">
        <v>0</v>
      </c>
      <c r="M1501" s="5">
        <f t="shared" si="93"/>
        <v>27</v>
      </c>
      <c r="N1501" s="4">
        <f t="shared" si="94"/>
        <v>0.402985074626866</v>
      </c>
      <c r="O1501" s="3">
        <f t="shared" si="95"/>
        <v>0</v>
      </c>
    </row>
    <row r="1502" spans="1:15">
      <c r="A1502">
        <f t="shared" si="92"/>
        <v>71</v>
      </c>
      <c r="B1502" s="1">
        <v>71.5431823730468</v>
      </c>
      <c r="C1502">
        <v>83</v>
      </c>
      <c r="D1502" s="2">
        <v>42465.8045601852</v>
      </c>
      <c r="E1502">
        <v>2020</v>
      </c>
      <c r="F1502" t="s">
        <v>55</v>
      </c>
      <c r="G1502" t="s">
        <v>22</v>
      </c>
      <c r="H1502">
        <v>13197</v>
      </c>
      <c r="I1502">
        <v>5</v>
      </c>
      <c r="J1502">
        <v>1</v>
      </c>
      <c r="K1502">
        <v>0</v>
      </c>
      <c r="L1502">
        <v>0</v>
      </c>
      <c r="M1502" s="5">
        <f t="shared" si="93"/>
        <v>12</v>
      </c>
      <c r="N1502" s="4">
        <f t="shared" si="94"/>
        <v>0.144578313253012</v>
      </c>
      <c r="O1502" s="3">
        <f t="shared" si="95"/>
        <v>1</v>
      </c>
    </row>
    <row r="1503" spans="1:15">
      <c r="A1503">
        <f t="shared" si="92"/>
        <v>71</v>
      </c>
      <c r="B1503" s="1">
        <v>71.5788650512695</v>
      </c>
      <c r="C1503">
        <v>49</v>
      </c>
      <c r="D1503" s="2">
        <v>42465.8045601852</v>
      </c>
      <c r="E1503">
        <v>2019</v>
      </c>
      <c r="F1503" t="s">
        <v>55</v>
      </c>
      <c r="G1503" t="s">
        <v>22</v>
      </c>
      <c r="H1503">
        <v>13197</v>
      </c>
      <c r="I1503">
        <v>4</v>
      </c>
      <c r="J1503">
        <v>1</v>
      </c>
      <c r="K1503">
        <v>0</v>
      </c>
      <c r="L1503">
        <v>0</v>
      </c>
      <c r="M1503" s="5">
        <f t="shared" si="93"/>
        <v>-22</v>
      </c>
      <c r="N1503" s="4">
        <f t="shared" si="94"/>
        <v>0.448979591836735</v>
      </c>
      <c r="O1503" s="3">
        <f t="shared" si="95"/>
        <v>0</v>
      </c>
    </row>
    <row r="1504" spans="1:15">
      <c r="A1504">
        <f t="shared" si="92"/>
        <v>34</v>
      </c>
      <c r="B1504" s="1">
        <v>34.1782264709472</v>
      </c>
      <c r="C1504">
        <v>40</v>
      </c>
      <c r="D1504" s="2">
        <v>42465.8045601852</v>
      </c>
      <c r="E1504">
        <v>2018</v>
      </c>
      <c r="F1504" t="s">
        <v>55</v>
      </c>
      <c r="G1504" t="s">
        <v>22</v>
      </c>
      <c r="H1504">
        <v>13197</v>
      </c>
      <c r="I1504">
        <v>3</v>
      </c>
      <c r="J1504">
        <v>1</v>
      </c>
      <c r="K1504">
        <v>0</v>
      </c>
      <c r="L1504">
        <v>0</v>
      </c>
      <c r="M1504" s="5">
        <f t="shared" si="93"/>
        <v>6</v>
      </c>
      <c r="N1504" s="4">
        <f t="shared" si="94"/>
        <v>0.15</v>
      </c>
      <c r="O1504" s="3">
        <f t="shared" si="95"/>
        <v>1</v>
      </c>
    </row>
    <row r="1505" spans="1:15">
      <c r="A1505">
        <f t="shared" si="92"/>
        <v>11</v>
      </c>
      <c r="B1505" s="1">
        <v>11.9319353103637</v>
      </c>
      <c r="C1505">
        <v>23</v>
      </c>
      <c r="D1505" s="2">
        <v>42465.8045601852</v>
      </c>
      <c r="E1505">
        <v>2017</v>
      </c>
      <c r="F1505" t="s">
        <v>55</v>
      </c>
      <c r="G1505" t="s">
        <v>22</v>
      </c>
      <c r="H1505">
        <v>13197</v>
      </c>
      <c r="I1505">
        <v>2</v>
      </c>
      <c r="J1505">
        <v>1</v>
      </c>
      <c r="K1505">
        <v>0</v>
      </c>
      <c r="L1505">
        <v>0</v>
      </c>
      <c r="M1505" s="5">
        <f t="shared" si="93"/>
        <v>12</v>
      </c>
      <c r="N1505" s="4">
        <f t="shared" si="94"/>
        <v>0.521739130434783</v>
      </c>
      <c r="O1505" s="3">
        <f t="shared" si="95"/>
        <v>0</v>
      </c>
    </row>
    <row r="1506" spans="1:15">
      <c r="A1506">
        <f t="shared" si="92"/>
        <v>6</v>
      </c>
      <c r="B1506" s="1">
        <v>6.3434157371521</v>
      </c>
      <c r="C1506">
        <v>12</v>
      </c>
      <c r="D1506" s="2">
        <v>42465.8045601852</v>
      </c>
      <c r="E1506">
        <v>2016</v>
      </c>
      <c r="F1506" t="s">
        <v>55</v>
      </c>
      <c r="G1506" t="s">
        <v>22</v>
      </c>
      <c r="H1506">
        <v>13197</v>
      </c>
      <c r="I1506">
        <v>1</v>
      </c>
      <c r="J1506">
        <v>1</v>
      </c>
      <c r="K1506">
        <v>0</v>
      </c>
      <c r="L1506">
        <v>0</v>
      </c>
      <c r="M1506" s="5">
        <f t="shared" si="93"/>
        <v>6</v>
      </c>
      <c r="N1506" s="4">
        <f t="shared" si="94"/>
        <v>0.5</v>
      </c>
      <c r="O1506" s="3">
        <f t="shared" si="95"/>
        <v>0</v>
      </c>
    </row>
    <row r="1507" spans="1:15">
      <c r="A1507">
        <f t="shared" si="92"/>
        <v>37</v>
      </c>
      <c r="B1507" s="1">
        <v>37.2057380676269</v>
      </c>
      <c r="C1507">
        <v>104</v>
      </c>
      <c r="D1507" s="2">
        <v>42465.8045601852</v>
      </c>
      <c r="E1507">
        <v>2021</v>
      </c>
      <c r="F1507" t="s">
        <v>55</v>
      </c>
      <c r="G1507" t="s">
        <v>22</v>
      </c>
      <c r="H1507">
        <v>22730</v>
      </c>
      <c r="I1507">
        <v>6</v>
      </c>
      <c r="J1507">
        <v>1</v>
      </c>
      <c r="K1507">
        <v>0</v>
      </c>
      <c r="L1507">
        <v>0</v>
      </c>
      <c r="M1507" s="5">
        <f t="shared" si="93"/>
        <v>67</v>
      </c>
      <c r="N1507" s="4">
        <f t="shared" si="94"/>
        <v>0.644230769230769</v>
      </c>
      <c r="O1507" s="3">
        <f t="shared" si="95"/>
        <v>0</v>
      </c>
    </row>
    <row r="1508" spans="1:15">
      <c r="A1508">
        <f t="shared" si="92"/>
        <v>94</v>
      </c>
      <c r="B1508" s="1">
        <v>94.2961959838867</v>
      </c>
      <c r="C1508">
        <v>84</v>
      </c>
      <c r="D1508" s="2">
        <v>42465.8045601852</v>
      </c>
      <c r="E1508">
        <v>2020</v>
      </c>
      <c r="F1508" t="s">
        <v>55</v>
      </c>
      <c r="G1508" t="s">
        <v>22</v>
      </c>
      <c r="H1508">
        <v>22730</v>
      </c>
      <c r="I1508">
        <v>5</v>
      </c>
      <c r="J1508">
        <v>1</v>
      </c>
      <c r="K1508">
        <v>0</v>
      </c>
      <c r="L1508">
        <v>0</v>
      </c>
      <c r="M1508" s="5">
        <f t="shared" si="93"/>
        <v>-10</v>
      </c>
      <c r="N1508" s="4">
        <f t="shared" si="94"/>
        <v>0.119047619047619</v>
      </c>
      <c r="O1508" s="3">
        <f t="shared" si="95"/>
        <v>1</v>
      </c>
    </row>
    <row r="1509" spans="1:15">
      <c r="A1509">
        <f t="shared" si="92"/>
        <v>27</v>
      </c>
      <c r="B1509" s="1">
        <v>27.3823070526123</v>
      </c>
      <c r="C1509">
        <v>34</v>
      </c>
      <c r="D1509" s="2">
        <v>44050.9518457523</v>
      </c>
      <c r="E1509">
        <v>2021</v>
      </c>
      <c r="F1509" t="s">
        <v>55</v>
      </c>
      <c r="G1509" t="s">
        <v>23</v>
      </c>
      <c r="H1509">
        <v>23617</v>
      </c>
      <c r="I1509">
        <v>2</v>
      </c>
      <c r="J1509">
        <v>1</v>
      </c>
      <c r="K1509">
        <v>0</v>
      </c>
      <c r="L1509">
        <v>1</v>
      </c>
      <c r="M1509" s="5">
        <f t="shared" si="93"/>
        <v>7</v>
      </c>
      <c r="N1509" s="4">
        <f t="shared" si="94"/>
        <v>0.205882352941176</v>
      </c>
      <c r="O1509" s="3">
        <f t="shared" si="95"/>
        <v>0</v>
      </c>
    </row>
    <row r="1510" spans="1:15">
      <c r="A1510">
        <f t="shared" si="92"/>
        <v>27</v>
      </c>
      <c r="B1510" s="1">
        <v>27.0093765258789</v>
      </c>
      <c r="C1510">
        <v>16</v>
      </c>
      <c r="D1510" s="2">
        <v>44050.9518457523</v>
      </c>
      <c r="E1510">
        <v>2020</v>
      </c>
      <c r="F1510" t="s">
        <v>55</v>
      </c>
      <c r="G1510" t="s">
        <v>23</v>
      </c>
      <c r="H1510">
        <v>23617</v>
      </c>
      <c r="I1510">
        <v>1</v>
      </c>
      <c r="J1510">
        <v>1</v>
      </c>
      <c r="K1510">
        <v>0</v>
      </c>
      <c r="L1510">
        <v>1</v>
      </c>
      <c r="M1510" s="5">
        <f t="shared" si="93"/>
        <v>-11</v>
      </c>
      <c r="N1510" s="4">
        <f t="shared" si="94"/>
        <v>0.6875</v>
      </c>
      <c r="O1510" s="3">
        <f t="shared" si="95"/>
        <v>0</v>
      </c>
    </row>
    <row r="1511" spans="1:15">
      <c r="A1511">
        <f t="shared" si="92"/>
        <v>21</v>
      </c>
      <c r="B1511" s="1">
        <v>21.3039112091064</v>
      </c>
      <c r="C1511">
        <v>176</v>
      </c>
      <c r="D1511" s="2">
        <v>44179.6449835648</v>
      </c>
      <c r="E1511">
        <v>2020</v>
      </c>
      <c r="F1511" t="s">
        <v>55</v>
      </c>
      <c r="G1511" t="s">
        <v>24</v>
      </c>
      <c r="H1511">
        <v>29256</v>
      </c>
      <c r="I1511">
        <v>1</v>
      </c>
      <c r="J1511">
        <v>1</v>
      </c>
      <c r="K1511">
        <v>0</v>
      </c>
      <c r="L1511">
        <v>0</v>
      </c>
      <c r="M1511" s="5">
        <f t="shared" si="93"/>
        <v>155</v>
      </c>
      <c r="N1511" s="4">
        <f t="shared" si="94"/>
        <v>0.880681818181818</v>
      </c>
      <c r="O1511" s="3">
        <f t="shared" si="95"/>
        <v>0</v>
      </c>
    </row>
    <row r="1512" spans="1:15">
      <c r="A1512">
        <f t="shared" si="92"/>
        <v>6</v>
      </c>
      <c r="B1512" s="1">
        <v>6.3434157371521</v>
      </c>
      <c r="C1512">
        <v>1</v>
      </c>
      <c r="D1512" s="2">
        <v>44168.9201911227</v>
      </c>
      <c r="E1512">
        <v>2020</v>
      </c>
      <c r="F1512" t="s">
        <v>55</v>
      </c>
      <c r="G1512" t="s">
        <v>24</v>
      </c>
      <c r="H1512">
        <v>2884</v>
      </c>
      <c r="I1512">
        <v>1</v>
      </c>
      <c r="J1512">
        <v>0</v>
      </c>
      <c r="K1512">
        <v>0</v>
      </c>
      <c r="L1512">
        <v>0</v>
      </c>
      <c r="M1512" s="5">
        <f t="shared" si="93"/>
        <v>-5</v>
      </c>
      <c r="N1512" s="4">
        <f t="shared" si="94"/>
        <v>5</v>
      </c>
      <c r="O1512" s="3">
        <f t="shared" si="95"/>
        <v>0</v>
      </c>
    </row>
    <row r="1513" spans="1:15">
      <c r="A1513">
        <f t="shared" si="92"/>
        <v>18</v>
      </c>
      <c r="B1513" s="1">
        <v>18.261791229248</v>
      </c>
      <c r="C1513">
        <v>9</v>
      </c>
      <c r="D1513" s="2">
        <v>44153.7728036227</v>
      </c>
      <c r="E1513">
        <v>2021</v>
      </c>
      <c r="F1513" t="s">
        <v>55</v>
      </c>
      <c r="G1513" t="s">
        <v>24</v>
      </c>
      <c r="H1513">
        <v>107282</v>
      </c>
      <c r="I1513">
        <v>2</v>
      </c>
      <c r="J1513">
        <v>1</v>
      </c>
      <c r="K1513">
        <v>0</v>
      </c>
      <c r="L1513">
        <v>1</v>
      </c>
      <c r="M1513" s="5">
        <f t="shared" si="93"/>
        <v>-9</v>
      </c>
      <c r="N1513" s="4">
        <f t="shared" si="94"/>
        <v>1</v>
      </c>
      <c r="O1513" s="3">
        <f t="shared" si="95"/>
        <v>0</v>
      </c>
    </row>
    <row r="1514" spans="1:15">
      <c r="A1514">
        <f t="shared" si="92"/>
        <v>15</v>
      </c>
      <c r="B1514" s="1">
        <v>15.0901947021484</v>
      </c>
      <c r="C1514">
        <v>3</v>
      </c>
      <c r="D1514" s="2">
        <v>44153.7728036227</v>
      </c>
      <c r="E1514">
        <v>2020</v>
      </c>
      <c r="F1514" t="s">
        <v>55</v>
      </c>
      <c r="G1514" t="s">
        <v>24</v>
      </c>
      <c r="H1514">
        <v>107282</v>
      </c>
      <c r="I1514">
        <v>1</v>
      </c>
      <c r="J1514">
        <v>1</v>
      </c>
      <c r="K1514">
        <v>0</v>
      </c>
      <c r="L1514">
        <v>1</v>
      </c>
      <c r="M1514" s="5">
        <f t="shared" si="93"/>
        <v>-12</v>
      </c>
      <c r="N1514" s="4">
        <f t="shared" si="94"/>
        <v>4</v>
      </c>
      <c r="O1514" s="3">
        <f t="shared" si="95"/>
        <v>0</v>
      </c>
    </row>
    <row r="1515" spans="1:15">
      <c r="A1515">
        <f t="shared" si="92"/>
        <v>16</v>
      </c>
      <c r="B1515" s="1">
        <v>16.309621810913</v>
      </c>
      <c r="C1515">
        <v>40</v>
      </c>
      <c r="D1515" s="2">
        <v>44124.8965036227</v>
      </c>
      <c r="E1515">
        <v>2021</v>
      </c>
      <c r="F1515" t="s">
        <v>55</v>
      </c>
      <c r="G1515" t="s">
        <v>24</v>
      </c>
      <c r="H1515">
        <v>122519</v>
      </c>
      <c r="I1515">
        <v>2</v>
      </c>
      <c r="J1515">
        <v>1</v>
      </c>
      <c r="K1515">
        <v>0</v>
      </c>
      <c r="L1515">
        <v>0</v>
      </c>
      <c r="M1515" s="5">
        <f t="shared" si="93"/>
        <v>24</v>
      </c>
      <c r="N1515" s="4">
        <f t="shared" si="94"/>
        <v>0.6</v>
      </c>
      <c r="O1515" s="3">
        <f t="shared" si="95"/>
        <v>0</v>
      </c>
    </row>
    <row r="1516" spans="1:15">
      <c r="A1516">
        <f t="shared" si="92"/>
        <v>23</v>
      </c>
      <c r="B1516" s="1">
        <v>23.1437664031982</v>
      </c>
      <c r="C1516">
        <v>10</v>
      </c>
      <c r="D1516" s="2">
        <v>44124.8965036227</v>
      </c>
      <c r="E1516">
        <v>2020</v>
      </c>
      <c r="F1516" t="s">
        <v>55</v>
      </c>
      <c r="G1516" t="s">
        <v>24</v>
      </c>
      <c r="H1516">
        <v>122519</v>
      </c>
      <c r="I1516">
        <v>1</v>
      </c>
      <c r="J1516">
        <v>1</v>
      </c>
      <c r="K1516">
        <v>0</v>
      </c>
      <c r="L1516">
        <v>0</v>
      </c>
      <c r="M1516" s="5">
        <f t="shared" si="93"/>
        <v>-13</v>
      </c>
      <c r="N1516" s="4">
        <f t="shared" si="94"/>
        <v>1.3</v>
      </c>
      <c r="O1516" s="3">
        <f t="shared" si="95"/>
        <v>0</v>
      </c>
    </row>
    <row r="1517" spans="1:15">
      <c r="A1517">
        <f t="shared" si="92"/>
        <v>26</v>
      </c>
      <c r="B1517" s="1">
        <v>26.3938388824462</v>
      </c>
      <c r="C1517">
        <v>17</v>
      </c>
      <c r="D1517" s="2">
        <v>44088.7678975347</v>
      </c>
      <c r="E1517">
        <v>2021</v>
      </c>
      <c r="F1517" t="s">
        <v>55</v>
      </c>
      <c r="G1517" t="s">
        <v>24</v>
      </c>
      <c r="H1517">
        <v>21702</v>
      </c>
      <c r="I1517">
        <v>2</v>
      </c>
      <c r="J1517">
        <v>1</v>
      </c>
      <c r="K1517">
        <v>1</v>
      </c>
      <c r="L1517">
        <v>0</v>
      </c>
      <c r="M1517" s="5">
        <f t="shared" si="93"/>
        <v>-9</v>
      </c>
      <c r="N1517" s="4">
        <f t="shared" si="94"/>
        <v>0.529411764705882</v>
      </c>
      <c r="O1517" s="3">
        <f t="shared" si="95"/>
        <v>0</v>
      </c>
    </row>
    <row r="1518" spans="1:15">
      <c r="A1518">
        <f t="shared" si="92"/>
        <v>19</v>
      </c>
      <c r="B1518" s="1">
        <v>19.6144142150878</v>
      </c>
      <c r="C1518">
        <v>3</v>
      </c>
      <c r="D1518" s="2">
        <v>44088.7678975347</v>
      </c>
      <c r="E1518">
        <v>2020</v>
      </c>
      <c r="F1518" t="s">
        <v>55</v>
      </c>
      <c r="G1518" t="s">
        <v>24</v>
      </c>
      <c r="H1518">
        <v>21702</v>
      </c>
      <c r="I1518">
        <v>1</v>
      </c>
      <c r="J1518">
        <v>1</v>
      </c>
      <c r="K1518">
        <v>1</v>
      </c>
      <c r="L1518">
        <v>0</v>
      </c>
      <c r="M1518" s="5">
        <f t="shared" si="93"/>
        <v>-16</v>
      </c>
      <c r="N1518" s="4">
        <f t="shared" si="94"/>
        <v>5.33333333333333</v>
      </c>
      <c r="O1518" s="3">
        <f t="shared" si="95"/>
        <v>0</v>
      </c>
    </row>
    <row r="1519" spans="1:15">
      <c r="A1519">
        <f t="shared" si="92"/>
        <v>42</v>
      </c>
      <c r="B1519" s="1">
        <v>42.1611022949218</v>
      </c>
      <c r="C1519">
        <v>611</v>
      </c>
      <c r="D1519" s="2">
        <v>43825.9434437847</v>
      </c>
      <c r="E1519">
        <v>2021</v>
      </c>
      <c r="F1519" t="s">
        <v>55</v>
      </c>
      <c r="G1519" t="s">
        <v>24</v>
      </c>
      <c r="H1519">
        <v>85874</v>
      </c>
      <c r="I1519">
        <v>3</v>
      </c>
      <c r="J1519">
        <v>1</v>
      </c>
      <c r="K1519">
        <v>0</v>
      </c>
      <c r="L1519">
        <v>0</v>
      </c>
      <c r="M1519" s="5">
        <f t="shared" si="93"/>
        <v>569</v>
      </c>
      <c r="N1519" s="4">
        <f t="shared" si="94"/>
        <v>0.93126022913257</v>
      </c>
      <c r="O1519" s="3">
        <f t="shared" si="95"/>
        <v>0</v>
      </c>
    </row>
    <row r="1520" spans="1:15">
      <c r="A1520">
        <f t="shared" si="92"/>
        <v>462</v>
      </c>
      <c r="B1520" s="1">
        <v>462.594451904296</v>
      </c>
      <c r="C1520">
        <v>3</v>
      </c>
      <c r="D1520" s="2">
        <v>43825.9434437847</v>
      </c>
      <c r="E1520">
        <v>2020</v>
      </c>
      <c r="F1520" t="s">
        <v>55</v>
      </c>
      <c r="G1520" t="s">
        <v>24</v>
      </c>
      <c r="H1520">
        <v>85874</v>
      </c>
      <c r="I1520">
        <v>2</v>
      </c>
      <c r="J1520">
        <v>1</v>
      </c>
      <c r="K1520">
        <v>0</v>
      </c>
      <c r="L1520">
        <v>0</v>
      </c>
      <c r="M1520" s="5">
        <f t="shared" si="93"/>
        <v>-459</v>
      </c>
      <c r="N1520" s="4">
        <f t="shared" si="94"/>
        <v>153</v>
      </c>
      <c r="O1520" s="3">
        <f t="shared" si="95"/>
        <v>0</v>
      </c>
    </row>
    <row r="1521" spans="1:15">
      <c r="A1521">
        <f t="shared" si="92"/>
        <v>7</v>
      </c>
      <c r="B1521" s="1">
        <v>7.32008695602417</v>
      </c>
      <c r="C1521">
        <v>205</v>
      </c>
      <c r="D1521" s="2">
        <v>43825.9434437847</v>
      </c>
      <c r="E1521">
        <v>2019</v>
      </c>
      <c r="F1521" t="s">
        <v>55</v>
      </c>
      <c r="G1521" t="s">
        <v>24</v>
      </c>
      <c r="H1521">
        <v>85874</v>
      </c>
      <c r="I1521">
        <v>1</v>
      </c>
      <c r="J1521">
        <v>1</v>
      </c>
      <c r="K1521">
        <v>0</v>
      </c>
      <c r="L1521">
        <v>0</v>
      </c>
      <c r="M1521" s="5">
        <f t="shared" si="93"/>
        <v>198</v>
      </c>
      <c r="N1521" s="4">
        <f t="shared" si="94"/>
        <v>0.965853658536585</v>
      </c>
      <c r="O1521" s="3">
        <f t="shared" si="95"/>
        <v>0</v>
      </c>
    </row>
    <row r="1522" spans="1:15">
      <c r="A1522">
        <f t="shared" si="92"/>
        <v>70</v>
      </c>
      <c r="B1522" s="1">
        <v>70.6934432983398</v>
      </c>
      <c r="C1522">
        <v>409</v>
      </c>
      <c r="D1522" s="2">
        <v>43630.9938310185</v>
      </c>
      <c r="E1522">
        <v>2021</v>
      </c>
      <c r="F1522" t="s">
        <v>55</v>
      </c>
      <c r="G1522" t="s">
        <v>24</v>
      </c>
      <c r="H1522">
        <v>342408</v>
      </c>
      <c r="I1522">
        <v>3</v>
      </c>
      <c r="J1522">
        <v>1</v>
      </c>
      <c r="K1522">
        <v>1</v>
      </c>
      <c r="L1522">
        <v>0</v>
      </c>
      <c r="M1522" s="5">
        <f t="shared" si="93"/>
        <v>339</v>
      </c>
      <c r="N1522" s="4">
        <f t="shared" si="94"/>
        <v>0.828850855745721</v>
      </c>
      <c r="O1522" s="3">
        <f t="shared" si="95"/>
        <v>0</v>
      </c>
    </row>
    <row r="1523" spans="1:15">
      <c r="A1523">
        <f t="shared" si="92"/>
        <v>285</v>
      </c>
      <c r="B1523" s="1">
        <v>285.160827636718</v>
      </c>
      <c r="C1523">
        <v>116</v>
      </c>
      <c r="D1523" s="2">
        <v>43630.9938310185</v>
      </c>
      <c r="E1523">
        <v>2020</v>
      </c>
      <c r="F1523" t="s">
        <v>55</v>
      </c>
      <c r="G1523" t="s">
        <v>24</v>
      </c>
      <c r="H1523">
        <v>342408</v>
      </c>
      <c r="I1523">
        <v>2</v>
      </c>
      <c r="J1523">
        <v>1</v>
      </c>
      <c r="K1523">
        <v>1</v>
      </c>
      <c r="L1523">
        <v>0</v>
      </c>
      <c r="M1523" s="5">
        <f t="shared" si="93"/>
        <v>-169</v>
      </c>
      <c r="N1523" s="4">
        <f t="shared" si="94"/>
        <v>1.45689655172414</v>
      </c>
      <c r="O1523" s="3">
        <f t="shared" si="95"/>
        <v>0</v>
      </c>
    </row>
    <row r="1524" spans="1:15">
      <c r="A1524">
        <f t="shared" si="92"/>
        <v>51</v>
      </c>
      <c r="B1524" s="1">
        <v>51.3149375915527</v>
      </c>
      <c r="C1524">
        <v>124</v>
      </c>
      <c r="D1524" s="2">
        <v>43630.9938310185</v>
      </c>
      <c r="E1524">
        <v>2019</v>
      </c>
      <c r="F1524" t="s">
        <v>55</v>
      </c>
      <c r="G1524" t="s">
        <v>24</v>
      </c>
      <c r="H1524">
        <v>342408</v>
      </c>
      <c r="I1524">
        <v>1</v>
      </c>
      <c r="J1524">
        <v>1</v>
      </c>
      <c r="K1524">
        <v>1</v>
      </c>
      <c r="L1524">
        <v>0</v>
      </c>
      <c r="M1524" s="5">
        <f t="shared" si="93"/>
        <v>73</v>
      </c>
      <c r="N1524" s="4">
        <f t="shared" si="94"/>
        <v>0.588709677419355</v>
      </c>
      <c r="O1524" s="3">
        <f t="shared" si="95"/>
        <v>0</v>
      </c>
    </row>
    <row r="1525" spans="1:15">
      <c r="A1525">
        <f t="shared" si="92"/>
        <v>448</v>
      </c>
      <c r="B1525" s="1">
        <v>448.067169189453</v>
      </c>
      <c r="C1525">
        <v>2945</v>
      </c>
      <c r="D1525" s="2">
        <v>43551.9512287037</v>
      </c>
      <c r="E1525">
        <v>2021</v>
      </c>
      <c r="F1525" t="s">
        <v>55</v>
      </c>
      <c r="G1525" t="s">
        <v>24</v>
      </c>
      <c r="H1525">
        <v>58953</v>
      </c>
      <c r="I1525">
        <v>3</v>
      </c>
      <c r="J1525">
        <v>1</v>
      </c>
      <c r="K1525">
        <v>1</v>
      </c>
      <c r="L1525">
        <v>1</v>
      </c>
      <c r="M1525" s="5">
        <f t="shared" si="93"/>
        <v>2497</v>
      </c>
      <c r="N1525" s="4">
        <f t="shared" si="94"/>
        <v>0.847877758913413</v>
      </c>
      <c r="O1525" s="3">
        <f t="shared" si="95"/>
        <v>0</v>
      </c>
    </row>
    <row r="1526" spans="1:15">
      <c r="A1526">
        <f t="shared" si="92"/>
        <v>1917</v>
      </c>
      <c r="B1526" s="1">
        <v>1917.02319335937</v>
      </c>
      <c r="C1526">
        <v>2468</v>
      </c>
      <c r="D1526" s="2">
        <v>43551.9512287037</v>
      </c>
      <c r="E1526">
        <v>2020</v>
      </c>
      <c r="F1526" t="s">
        <v>55</v>
      </c>
      <c r="G1526" t="s">
        <v>24</v>
      </c>
      <c r="H1526">
        <v>58953</v>
      </c>
      <c r="I1526">
        <v>2</v>
      </c>
      <c r="J1526">
        <v>1</v>
      </c>
      <c r="K1526">
        <v>1</v>
      </c>
      <c r="L1526">
        <v>1</v>
      </c>
      <c r="M1526" s="5">
        <f t="shared" si="93"/>
        <v>551</v>
      </c>
      <c r="N1526" s="4">
        <f t="shared" si="94"/>
        <v>0.223257698541329</v>
      </c>
      <c r="O1526" s="3">
        <f t="shared" si="95"/>
        <v>0</v>
      </c>
    </row>
    <row r="1527" spans="1:15">
      <c r="A1527">
        <f t="shared" si="92"/>
        <v>1407</v>
      </c>
      <c r="B1527" s="1">
        <v>1407.515625</v>
      </c>
      <c r="C1527">
        <v>4</v>
      </c>
      <c r="D1527" s="2">
        <v>43551.9512287037</v>
      </c>
      <c r="E1527">
        <v>2019</v>
      </c>
      <c r="F1527" t="s">
        <v>55</v>
      </c>
      <c r="G1527" t="s">
        <v>24</v>
      </c>
      <c r="H1527">
        <v>58953</v>
      </c>
      <c r="I1527">
        <v>1</v>
      </c>
      <c r="J1527">
        <v>1</v>
      </c>
      <c r="K1527">
        <v>1</v>
      </c>
      <c r="L1527">
        <v>1</v>
      </c>
      <c r="M1527" s="5">
        <f t="shared" si="93"/>
        <v>-1403</v>
      </c>
      <c r="N1527" s="4">
        <f t="shared" si="94"/>
        <v>350.75</v>
      </c>
      <c r="O1527" s="3">
        <f t="shared" si="95"/>
        <v>0</v>
      </c>
    </row>
    <row r="1528" spans="1:15">
      <c r="A1528">
        <f t="shared" si="92"/>
        <v>607</v>
      </c>
      <c r="B1528" s="1">
        <v>607.988952636718</v>
      </c>
      <c r="C1528">
        <v>2765</v>
      </c>
      <c r="D1528" s="2">
        <v>43536.9882271644</v>
      </c>
      <c r="E1528">
        <v>2021</v>
      </c>
      <c r="F1528" t="s">
        <v>55</v>
      </c>
      <c r="G1528" t="s">
        <v>24</v>
      </c>
      <c r="H1528">
        <v>221417</v>
      </c>
      <c r="I1528">
        <v>3</v>
      </c>
      <c r="J1528">
        <v>1</v>
      </c>
      <c r="K1528">
        <v>1</v>
      </c>
      <c r="L1528">
        <v>0</v>
      </c>
      <c r="M1528" s="5">
        <f t="shared" si="93"/>
        <v>2158</v>
      </c>
      <c r="N1528" s="4">
        <f t="shared" si="94"/>
        <v>0.780470162748644</v>
      </c>
      <c r="O1528" s="3">
        <f t="shared" si="95"/>
        <v>0</v>
      </c>
    </row>
    <row r="1529" spans="1:15">
      <c r="A1529">
        <f t="shared" si="92"/>
        <v>2012</v>
      </c>
      <c r="B1529" s="1">
        <v>2012.1748046875</v>
      </c>
      <c r="C1529">
        <v>1298</v>
      </c>
      <c r="D1529" s="2">
        <v>43536.9882271644</v>
      </c>
      <c r="E1529">
        <v>2020</v>
      </c>
      <c r="F1529" t="s">
        <v>55</v>
      </c>
      <c r="G1529" t="s">
        <v>24</v>
      </c>
      <c r="H1529">
        <v>221417</v>
      </c>
      <c r="I1529">
        <v>2</v>
      </c>
      <c r="J1529">
        <v>1</v>
      </c>
      <c r="K1529">
        <v>1</v>
      </c>
      <c r="L1529">
        <v>0</v>
      </c>
      <c r="M1529" s="5">
        <f t="shared" si="93"/>
        <v>-714</v>
      </c>
      <c r="N1529" s="4">
        <f t="shared" si="94"/>
        <v>0.550077041602465</v>
      </c>
      <c r="O1529" s="3">
        <f t="shared" si="95"/>
        <v>0</v>
      </c>
    </row>
    <row r="1530" spans="1:15">
      <c r="A1530">
        <f t="shared" si="92"/>
        <v>971</v>
      </c>
      <c r="B1530" s="1">
        <v>971.810119628906</v>
      </c>
      <c r="C1530">
        <v>35</v>
      </c>
      <c r="D1530" s="2">
        <v>43536.9882271644</v>
      </c>
      <c r="E1530">
        <v>2019</v>
      </c>
      <c r="F1530" t="s">
        <v>55</v>
      </c>
      <c r="G1530" t="s">
        <v>24</v>
      </c>
      <c r="H1530">
        <v>221417</v>
      </c>
      <c r="I1530">
        <v>1</v>
      </c>
      <c r="J1530">
        <v>1</v>
      </c>
      <c r="K1530">
        <v>1</v>
      </c>
      <c r="L1530">
        <v>0</v>
      </c>
      <c r="M1530" s="5">
        <f t="shared" si="93"/>
        <v>-936</v>
      </c>
      <c r="N1530" s="4">
        <f t="shared" si="94"/>
        <v>26.7428571428571</v>
      </c>
      <c r="O1530" s="3">
        <f t="shared" si="95"/>
        <v>0</v>
      </c>
    </row>
    <row r="1531" spans="1:15">
      <c r="A1531">
        <f t="shared" si="92"/>
        <v>34</v>
      </c>
      <c r="B1531" s="1">
        <v>34.1439514160156</v>
      </c>
      <c r="C1531">
        <v>243</v>
      </c>
      <c r="D1531" s="2">
        <v>43332.7167497338</v>
      </c>
      <c r="E1531">
        <v>2021</v>
      </c>
      <c r="F1531" t="s">
        <v>55</v>
      </c>
      <c r="G1531" t="s">
        <v>24</v>
      </c>
      <c r="H1531">
        <v>92734</v>
      </c>
      <c r="I1531">
        <v>4</v>
      </c>
      <c r="J1531">
        <v>1</v>
      </c>
      <c r="K1531">
        <v>1</v>
      </c>
      <c r="L1531">
        <v>0</v>
      </c>
      <c r="M1531" s="5">
        <f t="shared" si="93"/>
        <v>209</v>
      </c>
      <c r="N1531" s="4">
        <f t="shared" si="94"/>
        <v>0.860082304526749</v>
      </c>
      <c r="O1531" s="3">
        <f t="shared" si="95"/>
        <v>0</v>
      </c>
    </row>
    <row r="1532" spans="1:15">
      <c r="A1532">
        <f t="shared" si="92"/>
        <v>192</v>
      </c>
      <c r="B1532" s="1">
        <v>192.370391845703</v>
      </c>
      <c r="C1532">
        <v>76</v>
      </c>
      <c r="D1532" s="2">
        <v>43332.7167497338</v>
      </c>
      <c r="E1532">
        <v>2020</v>
      </c>
      <c r="F1532" t="s">
        <v>55</v>
      </c>
      <c r="G1532" t="s">
        <v>24</v>
      </c>
      <c r="H1532">
        <v>92734</v>
      </c>
      <c r="I1532">
        <v>3</v>
      </c>
      <c r="J1532">
        <v>1</v>
      </c>
      <c r="K1532">
        <v>1</v>
      </c>
      <c r="L1532">
        <v>0</v>
      </c>
      <c r="M1532" s="5">
        <f t="shared" si="93"/>
        <v>-116</v>
      </c>
      <c r="N1532" s="4">
        <f t="shared" si="94"/>
        <v>1.52631578947368</v>
      </c>
      <c r="O1532" s="3">
        <f t="shared" si="95"/>
        <v>0</v>
      </c>
    </row>
    <row r="1533" spans="1:15">
      <c r="A1533">
        <f t="shared" si="92"/>
        <v>52</v>
      </c>
      <c r="B1533" s="1">
        <v>52.0914916992187</v>
      </c>
      <c r="C1533">
        <v>18</v>
      </c>
      <c r="D1533" s="2">
        <v>43332.7167497338</v>
      </c>
      <c r="E1533">
        <v>2019</v>
      </c>
      <c r="F1533" t="s">
        <v>55</v>
      </c>
      <c r="G1533" t="s">
        <v>24</v>
      </c>
      <c r="H1533">
        <v>92734</v>
      </c>
      <c r="I1533">
        <v>2</v>
      </c>
      <c r="J1533">
        <v>1</v>
      </c>
      <c r="K1533">
        <v>1</v>
      </c>
      <c r="L1533">
        <v>0</v>
      </c>
      <c r="M1533" s="5">
        <f t="shared" si="93"/>
        <v>-34</v>
      </c>
      <c r="N1533" s="4">
        <f t="shared" si="94"/>
        <v>1.88888888888889</v>
      </c>
      <c r="O1533" s="3">
        <f t="shared" si="95"/>
        <v>0</v>
      </c>
    </row>
    <row r="1534" spans="1:15">
      <c r="A1534">
        <f t="shared" si="92"/>
        <v>14</v>
      </c>
      <c r="B1534" s="1">
        <v>14.3955860137939</v>
      </c>
      <c r="C1534">
        <v>23</v>
      </c>
      <c r="D1534" s="2">
        <v>43332.7167497338</v>
      </c>
      <c r="E1534">
        <v>2018</v>
      </c>
      <c r="F1534" t="s">
        <v>55</v>
      </c>
      <c r="G1534" t="s">
        <v>24</v>
      </c>
      <c r="H1534">
        <v>92734</v>
      </c>
      <c r="I1534">
        <v>1</v>
      </c>
      <c r="J1534">
        <v>1</v>
      </c>
      <c r="K1534">
        <v>1</v>
      </c>
      <c r="L1534">
        <v>0</v>
      </c>
      <c r="M1534" s="5">
        <f t="shared" si="93"/>
        <v>9</v>
      </c>
      <c r="N1534" s="4">
        <f t="shared" si="94"/>
        <v>0.391304347826087</v>
      </c>
      <c r="O1534" s="3">
        <f t="shared" si="95"/>
        <v>0</v>
      </c>
    </row>
    <row r="1535" spans="1:15">
      <c r="A1535">
        <f t="shared" si="92"/>
        <v>35</v>
      </c>
      <c r="B1535" s="1">
        <v>35.4657745361328</v>
      </c>
      <c r="C1535">
        <v>153</v>
      </c>
      <c r="D1535" s="2">
        <v>43332.7167476852</v>
      </c>
      <c r="E1535">
        <v>2021</v>
      </c>
      <c r="F1535" t="s">
        <v>55</v>
      </c>
      <c r="G1535" t="s">
        <v>24</v>
      </c>
      <c r="H1535">
        <v>83916</v>
      </c>
      <c r="I1535">
        <v>4</v>
      </c>
      <c r="J1535">
        <v>1</v>
      </c>
      <c r="K1535">
        <v>1</v>
      </c>
      <c r="L1535">
        <v>0</v>
      </c>
      <c r="M1535" s="5">
        <f t="shared" si="93"/>
        <v>118</v>
      </c>
      <c r="N1535" s="4">
        <f t="shared" si="94"/>
        <v>0.77124183006536</v>
      </c>
      <c r="O1535" s="3">
        <f t="shared" si="95"/>
        <v>0</v>
      </c>
    </row>
    <row r="1536" spans="1:15">
      <c r="A1536">
        <f t="shared" si="92"/>
        <v>123</v>
      </c>
      <c r="B1536" s="1">
        <v>123.802841186523</v>
      </c>
      <c r="C1536">
        <v>106</v>
      </c>
      <c r="D1536" s="2">
        <v>43332.7167476852</v>
      </c>
      <c r="E1536">
        <v>2020</v>
      </c>
      <c r="F1536" t="s">
        <v>55</v>
      </c>
      <c r="G1536" t="s">
        <v>24</v>
      </c>
      <c r="H1536">
        <v>83916</v>
      </c>
      <c r="I1536">
        <v>3</v>
      </c>
      <c r="J1536">
        <v>1</v>
      </c>
      <c r="K1536">
        <v>1</v>
      </c>
      <c r="L1536">
        <v>0</v>
      </c>
      <c r="M1536" s="5">
        <f t="shared" si="93"/>
        <v>-17</v>
      </c>
      <c r="N1536" s="4">
        <f t="shared" si="94"/>
        <v>0.160377358490566</v>
      </c>
      <c r="O1536" s="3">
        <f t="shared" si="95"/>
        <v>1</v>
      </c>
    </row>
    <row r="1537" spans="1:15">
      <c r="A1537">
        <f t="shared" si="92"/>
        <v>75</v>
      </c>
      <c r="B1537" s="1">
        <v>75.6560974121093</v>
      </c>
      <c r="C1537">
        <v>19</v>
      </c>
      <c r="D1537" s="2">
        <v>43332.7167476852</v>
      </c>
      <c r="E1537">
        <v>2019</v>
      </c>
      <c r="F1537" t="s">
        <v>55</v>
      </c>
      <c r="G1537" t="s">
        <v>24</v>
      </c>
      <c r="H1537">
        <v>83916</v>
      </c>
      <c r="I1537">
        <v>2</v>
      </c>
      <c r="J1537">
        <v>1</v>
      </c>
      <c r="K1537">
        <v>1</v>
      </c>
      <c r="L1537">
        <v>0</v>
      </c>
      <c r="M1537" s="5">
        <f t="shared" si="93"/>
        <v>-56</v>
      </c>
      <c r="N1537" s="4">
        <f t="shared" si="94"/>
        <v>2.94736842105263</v>
      </c>
      <c r="O1537" s="3">
        <f t="shared" si="95"/>
        <v>0</v>
      </c>
    </row>
    <row r="1538" spans="1:15">
      <c r="A1538">
        <f t="shared" si="92"/>
        <v>14</v>
      </c>
      <c r="B1538" s="1">
        <v>14.960786819458</v>
      </c>
      <c r="C1538">
        <v>1</v>
      </c>
      <c r="D1538" s="2">
        <v>43332.7167476852</v>
      </c>
      <c r="E1538">
        <v>2018</v>
      </c>
      <c r="F1538" t="s">
        <v>55</v>
      </c>
      <c r="G1538" t="s">
        <v>24</v>
      </c>
      <c r="H1538">
        <v>83916</v>
      </c>
      <c r="I1538">
        <v>1</v>
      </c>
      <c r="J1538">
        <v>1</v>
      </c>
      <c r="K1538">
        <v>1</v>
      </c>
      <c r="L1538">
        <v>0</v>
      </c>
      <c r="M1538" s="5">
        <f t="shared" si="93"/>
        <v>-13</v>
      </c>
      <c r="N1538" s="4">
        <f t="shared" si="94"/>
        <v>13</v>
      </c>
      <c r="O1538" s="3">
        <f t="shared" si="95"/>
        <v>0</v>
      </c>
    </row>
    <row r="1539" spans="1:15">
      <c r="A1539">
        <f t="shared" ref="A1539:A1602" si="96">INT(B1539)</f>
        <v>27</v>
      </c>
      <c r="B1539" s="1">
        <v>27.8767700195312</v>
      </c>
      <c r="C1539">
        <v>166</v>
      </c>
      <c r="D1539" s="2">
        <v>43326.0649074074</v>
      </c>
      <c r="E1539">
        <v>2021</v>
      </c>
      <c r="F1539" t="s">
        <v>55</v>
      </c>
      <c r="G1539" t="s">
        <v>24</v>
      </c>
      <c r="H1539">
        <v>149850</v>
      </c>
      <c r="I1539">
        <v>4</v>
      </c>
      <c r="J1539">
        <v>1</v>
      </c>
      <c r="K1539">
        <v>1</v>
      </c>
      <c r="L1539">
        <v>0</v>
      </c>
      <c r="M1539" s="5">
        <f t="shared" ref="M1539:M1602" si="97">C1539-A1539</f>
        <v>139</v>
      </c>
      <c r="N1539" s="4">
        <f t="shared" ref="N1539:N1602" si="98">ABS(C1539-A1539)/C1539</f>
        <v>0.837349397590361</v>
      </c>
      <c r="O1539" s="3">
        <f t="shared" ref="O1539:O1602" si="99">IF(N1539*100&lt;20,1,0)</f>
        <v>0</v>
      </c>
    </row>
    <row r="1540" spans="1:15">
      <c r="A1540">
        <f t="shared" si="96"/>
        <v>124</v>
      </c>
      <c r="B1540" s="1">
        <v>124.6011428833</v>
      </c>
      <c r="C1540">
        <v>89</v>
      </c>
      <c r="D1540" s="2">
        <v>43326.0649074074</v>
      </c>
      <c r="E1540">
        <v>2020</v>
      </c>
      <c r="F1540" t="s">
        <v>55</v>
      </c>
      <c r="G1540" t="s">
        <v>24</v>
      </c>
      <c r="H1540">
        <v>149850</v>
      </c>
      <c r="I1540">
        <v>3</v>
      </c>
      <c r="J1540">
        <v>1</v>
      </c>
      <c r="K1540">
        <v>1</v>
      </c>
      <c r="L1540">
        <v>0</v>
      </c>
      <c r="M1540" s="5">
        <f t="shared" si="97"/>
        <v>-35</v>
      </c>
      <c r="N1540" s="4">
        <f t="shared" si="98"/>
        <v>0.393258426966292</v>
      </c>
      <c r="O1540" s="3">
        <f t="shared" si="99"/>
        <v>0</v>
      </c>
    </row>
    <row r="1541" spans="1:15">
      <c r="A1541">
        <f t="shared" si="96"/>
        <v>53</v>
      </c>
      <c r="B1541" s="1">
        <v>53.7472686767578</v>
      </c>
      <c r="C1541">
        <v>17</v>
      </c>
      <c r="D1541" s="2">
        <v>43326.0649074074</v>
      </c>
      <c r="E1541">
        <v>2019</v>
      </c>
      <c r="F1541" t="s">
        <v>55</v>
      </c>
      <c r="G1541" t="s">
        <v>24</v>
      </c>
      <c r="H1541">
        <v>149850</v>
      </c>
      <c r="I1541">
        <v>2</v>
      </c>
      <c r="J1541">
        <v>1</v>
      </c>
      <c r="K1541">
        <v>1</v>
      </c>
      <c r="L1541">
        <v>0</v>
      </c>
      <c r="M1541" s="5">
        <f t="shared" si="97"/>
        <v>-36</v>
      </c>
      <c r="N1541" s="4">
        <f t="shared" si="98"/>
        <v>2.11764705882353</v>
      </c>
      <c r="O1541" s="3">
        <f t="shared" si="99"/>
        <v>0</v>
      </c>
    </row>
    <row r="1542" spans="1:15">
      <c r="A1542">
        <f t="shared" si="96"/>
        <v>6</v>
      </c>
      <c r="B1542" s="1">
        <v>6.3434157371521</v>
      </c>
      <c r="C1542">
        <v>16</v>
      </c>
      <c r="D1542" s="2">
        <v>44102.8475134606</v>
      </c>
      <c r="E1542">
        <v>2021</v>
      </c>
      <c r="F1542" t="s">
        <v>55</v>
      </c>
      <c r="G1542" t="s">
        <v>16</v>
      </c>
      <c r="H1542">
        <v>559500</v>
      </c>
      <c r="I1542">
        <v>2</v>
      </c>
      <c r="J1542">
        <v>0</v>
      </c>
      <c r="K1542">
        <v>0</v>
      </c>
      <c r="L1542">
        <v>0</v>
      </c>
      <c r="M1542" s="5">
        <f t="shared" si="97"/>
        <v>10</v>
      </c>
      <c r="N1542" s="4">
        <f t="shared" si="98"/>
        <v>0.625</v>
      </c>
      <c r="O1542" s="3">
        <f t="shared" si="99"/>
        <v>0</v>
      </c>
    </row>
    <row r="1543" spans="1:15">
      <c r="A1543">
        <f t="shared" si="96"/>
        <v>6</v>
      </c>
      <c r="B1543" s="1">
        <v>6.3434157371521</v>
      </c>
      <c r="C1543">
        <v>4</v>
      </c>
      <c r="D1543" s="2">
        <v>44102.8475134606</v>
      </c>
      <c r="E1543">
        <v>2020</v>
      </c>
      <c r="F1543" t="s">
        <v>55</v>
      </c>
      <c r="G1543" t="s">
        <v>16</v>
      </c>
      <c r="H1543">
        <v>559500</v>
      </c>
      <c r="I1543">
        <v>1</v>
      </c>
      <c r="J1543">
        <v>0</v>
      </c>
      <c r="K1543">
        <v>0</v>
      </c>
      <c r="L1543">
        <v>0</v>
      </c>
      <c r="M1543" s="5">
        <f t="shared" si="97"/>
        <v>-2</v>
      </c>
      <c r="N1543" s="4">
        <f t="shared" si="98"/>
        <v>0.5</v>
      </c>
      <c r="O1543" s="3">
        <f t="shared" si="99"/>
        <v>0</v>
      </c>
    </row>
    <row r="1544" spans="1:15">
      <c r="A1544">
        <f t="shared" si="96"/>
        <v>6</v>
      </c>
      <c r="B1544" s="1">
        <v>6.3434157371521</v>
      </c>
      <c r="C1544">
        <v>315</v>
      </c>
      <c r="D1544" s="2">
        <v>43803.9961597569</v>
      </c>
      <c r="E1544">
        <v>2021</v>
      </c>
      <c r="F1544" t="s">
        <v>55</v>
      </c>
      <c r="G1544" t="s">
        <v>16</v>
      </c>
      <c r="H1544">
        <v>931523</v>
      </c>
      <c r="I1544">
        <v>3</v>
      </c>
      <c r="J1544">
        <v>1</v>
      </c>
      <c r="K1544">
        <v>1</v>
      </c>
      <c r="L1544">
        <v>0</v>
      </c>
      <c r="M1544" s="5">
        <f t="shared" si="97"/>
        <v>309</v>
      </c>
      <c r="N1544" s="4">
        <f t="shared" si="98"/>
        <v>0.980952380952381</v>
      </c>
      <c r="O1544" s="3">
        <f t="shared" si="99"/>
        <v>0</v>
      </c>
    </row>
    <row r="1545" spans="1:15">
      <c r="A1545">
        <f t="shared" si="96"/>
        <v>103</v>
      </c>
      <c r="B1545" s="1">
        <v>103.646095275878</v>
      </c>
      <c r="C1545">
        <v>12</v>
      </c>
      <c r="D1545" s="2">
        <v>43803.9961597569</v>
      </c>
      <c r="E1545">
        <v>2020</v>
      </c>
      <c r="F1545" t="s">
        <v>55</v>
      </c>
      <c r="G1545" t="s">
        <v>16</v>
      </c>
      <c r="H1545">
        <v>931523</v>
      </c>
      <c r="I1545">
        <v>2</v>
      </c>
      <c r="J1545">
        <v>1</v>
      </c>
      <c r="K1545">
        <v>1</v>
      </c>
      <c r="L1545">
        <v>0</v>
      </c>
      <c r="M1545" s="5">
        <f t="shared" si="97"/>
        <v>-91</v>
      </c>
      <c r="N1545" s="4">
        <f t="shared" si="98"/>
        <v>7.58333333333333</v>
      </c>
      <c r="O1545" s="3">
        <f t="shared" si="99"/>
        <v>0</v>
      </c>
    </row>
    <row r="1546" spans="1:15">
      <c r="A1546">
        <f t="shared" si="96"/>
        <v>6</v>
      </c>
      <c r="B1546" s="1">
        <v>6.3434157371521</v>
      </c>
      <c r="C1546">
        <v>54</v>
      </c>
      <c r="D1546" s="2">
        <v>43803.9961597569</v>
      </c>
      <c r="E1546">
        <v>2019</v>
      </c>
      <c r="F1546" t="s">
        <v>55</v>
      </c>
      <c r="G1546" t="s">
        <v>16</v>
      </c>
      <c r="H1546">
        <v>931523</v>
      </c>
      <c r="I1546">
        <v>1</v>
      </c>
      <c r="J1546">
        <v>1</v>
      </c>
      <c r="K1546">
        <v>1</v>
      </c>
      <c r="L1546">
        <v>0</v>
      </c>
      <c r="M1546" s="5">
        <f t="shared" si="97"/>
        <v>48</v>
      </c>
      <c r="N1546" s="4">
        <f t="shared" si="98"/>
        <v>0.888888888888889</v>
      </c>
      <c r="O1546" s="3">
        <f t="shared" si="99"/>
        <v>0</v>
      </c>
    </row>
    <row r="1547" spans="1:15">
      <c r="A1547">
        <f t="shared" si="96"/>
        <v>6</v>
      </c>
      <c r="B1547" s="1">
        <v>6.3434157371521</v>
      </c>
      <c r="C1547">
        <v>57</v>
      </c>
      <c r="D1547" s="2">
        <v>43803.8311876968</v>
      </c>
      <c r="E1547">
        <v>2021</v>
      </c>
      <c r="F1547" t="s">
        <v>55</v>
      </c>
      <c r="G1547" t="s">
        <v>16</v>
      </c>
      <c r="H1547">
        <v>1625165</v>
      </c>
      <c r="I1547">
        <v>3</v>
      </c>
      <c r="J1547">
        <v>1</v>
      </c>
      <c r="K1547">
        <v>0</v>
      </c>
      <c r="L1547">
        <v>0</v>
      </c>
      <c r="M1547" s="5">
        <f t="shared" si="97"/>
        <v>51</v>
      </c>
      <c r="N1547" s="4">
        <f t="shared" si="98"/>
        <v>0.894736842105263</v>
      </c>
      <c r="O1547" s="3">
        <f t="shared" si="99"/>
        <v>0</v>
      </c>
    </row>
    <row r="1548" spans="1:15">
      <c r="A1548">
        <f t="shared" si="96"/>
        <v>6</v>
      </c>
      <c r="B1548" s="1">
        <v>6.3434157371521</v>
      </c>
      <c r="C1548">
        <v>7</v>
      </c>
      <c r="D1548" s="2">
        <v>43803.8311876968</v>
      </c>
      <c r="E1548">
        <v>2020</v>
      </c>
      <c r="F1548" t="s">
        <v>55</v>
      </c>
      <c r="G1548" t="s">
        <v>16</v>
      </c>
      <c r="H1548">
        <v>1625165</v>
      </c>
      <c r="I1548">
        <v>2</v>
      </c>
      <c r="J1548">
        <v>1</v>
      </c>
      <c r="K1548">
        <v>0</v>
      </c>
      <c r="L1548">
        <v>0</v>
      </c>
      <c r="M1548" s="5">
        <f t="shared" si="97"/>
        <v>1</v>
      </c>
      <c r="N1548" s="4">
        <f t="shared" si="98"/>
        <v>0.142857142857143</v>
      </c>
      <c r="O1548" s="3">
        <f t="shared" si="99"/>
        <v>1</v>
      </c>
    </row>
    <row r="1549" spans="1:15">
      <c r="A1549">
        <f t="shared" si="96"/>
        <v>6</v>
      </c>
      <c r="B1549" s="1">
        <v>6.3434157371521</v>
      </c>
      <c r="C1549">
        <v>14</v>
      </c>
      <c r="D1549" s="2">
        <v>43803.8311876968</v>
      </c>
      <c r="E1549">
        <v>2019</v>
      </c>
      <c r="F1549" t="s">
        <v>55</v>
      </c>
      <c r="G1549" t="s">
        <v>16</v>
      </c>
      <c r="H1549">
        <v>1625165</v>
      </c>
      <c r="I1549">
        <v>1</v>
      </c>
      <c r="J1549">
        <v>1</v>
      </c>
      <c r="K1549">
        <v>0</v>
      </c>
      <c r="L1549">
        <v>0</v>
      </c>
      <c r="M1549" s="5">
        <f t="shared" si="97"/>
        <v>8</v>
      </c>
      <c r="N1549" s="4">
        <f t="shared" si="98"/>
        <v>0.571428571428571</v>
      </c>
      <c r="O1549" s="3">
        <f t="shared" si="99"/>
        <v>0</v>
      </c>
    </row>
    <row r="1550" spans="1:15">
      <c r="A1550">
        <f t="shared" si="96"/>
        <v>19</v>
      </c>
      <c r="B1550" s="1">
        <v>19.6004772186279</v>
      </c>
      <c r="C1550">
        <v>255</v>
      </c>
      <c r="D1550" s="2">
        <v>43802.9385383449</v>
      </c>
      <c r="E1550">
        <v>2021</v>
      </c>
      <c r="F1550" t="s">
        <v>55</v>
      </c>
      <c r="G1550" t="s">
        <v>16</v>
      </c>
      <c r="H1550">
        <v>444039</v>
      </c>
      <c r="I1550">
        <v>3</v>
      </c>
      <c r="J1550">
        <v>1</v>
      </c>
      <c r="K1550">
        <v>0</v>
      </c>
      <c r="L1550">
        <v>0</v>
      </c>
      <c r="M1550" s="5">
        <f t="shared" si="97"/>
        <v>236</v>
      </c>
      <c r="N1550" s="4">
        <f t="shared" si="98"/>
        <v>0.925490196078431</v>
      </c>
      <c r="O1550" s="3">
        <f t="shared" si="99"/>
        <v>0</v>
      </c>
    </row>
    <row r="1551" spans="1:15">
      <c r="A1551">
        <f t="shared" si="96"/>
        <v>139</v>
      </c>
      <c r="B1551" s="1">
        <v>139.196548461914</v>
      </c>
      <c r="C1551">
        <v>13</v>
      </c>
      <c r="D1551" s="2">
        <v>43802.9385383449</v>
      </c>
      <c r="E1551">
        <v>2020</v>
      </c>
      <c r="F1551" t="s">
        <v>55</v>
      </c>
      <c r="G1551" t="s">
        <v>16</v>
      </c>
      <c r="H1551">
        <v>444039</v>
      </c>
      <c r="I1551">
        <v>2</v>
      </c>
      <c r="J1551">
        <v>1</v>
      </c>
      <c r="K1551">
        <v>0</v>
      </c>
      <c r="L1551">
        <v>0</v>
      </c>
      <c r="M1551" s="5">
        <f t="shared" si="97"/>
        <v>-126</v>
      </c>
      <c r="N1551" s="4">
        <f t="shared" si="98"/>
        <v>9.69230769230769</v>
      </c>
      <c r="O1551" s="3">
        <f t="shared" si="99"/>
        <v>0</v>
      </c>
    </row>
    <row r="1552" spans="1:15">
      <c r="A1552">
        <f t="shared" si="96"/>
        <v>11</v>
      </c>
      <c r="B1552" s="1">
        <v>11.174201965332</v>
      </c>
      <c r="C1552">
        <v>11</v>
      </c>
      <c r="D1552" s="2">
        <v>44106.0543002662</v>
      </c>
      <c r="E1552">
        <v>2021</v>
      </c>
      <c r="F1552" t="s">
        <v>55</v>
      </c>
      <c r="G1552" t="s">
        <v>17</v>
      </c>
      <c r="H1552">
        <v>193655</v>
      </c>
      <c r="I1552">
        <v>2</v>
      </c>
      <c r="J1552">
        <v>1</v>
      </c>
      <c r="K1552">
        <v>0</v>
      </c>
      <c r="L1552">
        <v>0</v>
      </c>
      <c r="M1552" s="5">
        <f t="shared" si="97"/>
        <v>0</v>
      </c>
      <c r="N1552" s="4">
        <f t="shared" si="98"/>
        <v>0</v>
      </c>
      <c r="O1552" s="3">
        <f t="shared" si="99"/>
        <v>1</v>
      </c>
    </row>
    <row r="1553" spans="1:15">
      <c r="A1553">
        <f t="shared" si="96"/>
        <v>8</v>
      </c>
      <c r="B1553" s="1">
        <v>8.38495063781738</v>
      </c>
      <c r="C1553">
        <v>1</v>
      </c>
      <c r="D1553" s="2">
        <v>44106.0543002662</v>
      </c>
      <c r="E1553">
        <v>2020</v>
      </c>
      <c r="F1553" t="s">
        <v>55</v>
      </c>
      <c r="G1553" t="s">
        <v>17</v>
      </c>
      <c r="H1553">
        <v>193655</v>
      </c>
      <c r="I1553">
        <v>1</v>
      </c>
      <c r="J1553">
        <v>1</v>
      </c>
      <c r="K1553">
        <v>0</v>
      </c>
      <c r="L1553">
        <v>0</v>
      </c>
      <c r="M1553" s="5">
        <f t="shared" si="97"/>
        <v>-7</v>
      </c>
      <c r="N1553" s="4">
        <f t="shared" si="98"/>
        <v>7</v>
      </c>
      <c r="O1553" s="3">
        <f t="shared" si="99"/>
        <v>0</v>
      </c>
    </row>
    <row r="1554" spans="1:15">
      <c r="A1554">
        <f t="shared" si="96"/>
        <v>29</v>
      </c>
      <c r="B1554" s="1">
        <v>29.3815746307373</v>
      </c>
      <c r="C1554">
        <v>56</v>
      </c>
      <c r="D1554" s="2">
        <v>43983.9614949074</v>
      </c>
      <c r="E1554">
        <v>2021</v>
      </c>
      <c r="F1554" t="s">
        <v>55</v>
      </c>
      <c r="G1554" t="s">
        <v>17</v>
      </c>
      <c r="H1554">
        <v>22130</v>
      </c>
      <c r="I1554">
        <v>2</v>
      </c>
      <c r="J1554">
        <v>1</v>
      </c>
      <c r="K1554">
        <v>0</v>
      </c>
      <c r="L1554">
        <v>1</v>
      </c>
      <c r="M1554" s="5">
        <f t="shared" si="97"/>
        <v>27</v>
      </c>
      <c r="N1554" s="4">
        <f t="shared" si="98"/>
        <v>0.482142857142857</v>
      </c>
      <c r="O1554" s="3">
        <f t="shared" si="99"/>
        <v>0</v>
      </c>
    </row>
    <row r="1555" spans="1:15">
      <c r="A1555">
        <f t="shared" si="96"/>
        <v>40</v>
      </c>
      <c r="B1555" s="1">
        <v>40.9178466796875</v>
      </c>
      <c r="C1555">
        <v>6</v>
      </c>
      <c r="D1555" s="2">
        <v>43983.9614949074</v>
      </c>
      <c r="E1555">
        <v>2020</v>
      </c>
      <c r="F1555" t="s">
        <v>55</v>
      </c>
      <c r="G1555" t="s">
        <v>17</v>
      </c>
      <c r="H1555">
        <v>22130</v>
      </c>
      <c r="I1555">
        <v>1</v>
      </c>
      <c r="J1555">
        <v>1</v>
      </c>
      <c r="K1555">
        <v>0</v>
      </c>
      <c r="L1555">
        <v>1</v>
      </c>
      <c r="M1555" s="5">
        <f t="shared" si="97"/>
        <v>-34</v>
      </c>
      <c r="N1555" s="4">
        <f t="shared" si="98"/>
        <v>5.66666666666667</v>
      </c>
      <c r="O1555" s="3">
        <f t="shared" si="99"/>
        <v>0</v>
      </c>
    </row>
    <row r="1556" spans="1:15">
      <c r="A1556">
        <f t="shared" si="96"/>
        <v>112</v>
      </c>
      <c r="B1556" s="1">
        <v>112.588623046875</v>
      </c>
      <c r="C1556">
        <v>339</v>
      </c>
      <c r="D1556" s="2">
        <v>43728.907337963</v>
      </c>
      <c r="E1556">
        <v>2021</v>
      </c>
      <c r="F1556" t="s">
        <v>55</v>
      </c>
      <c r="G1556" t="s">
        <v>17</v>
      </c>
      <c r="H1556">
        <v>324367</v>
      </c>
      <c r="I1556">
        <v>3</v>
      </c>
      <c r="J1556">
        <v>1</v>
      </c>
      <c r="K1556">
        <v>0</v>
      </c>
      <c r="L1556">
        <v>1</v>
      </c>
      <c r="M1556" s="5">
        <f t="shared" si="97"/>
        <v>227</v>
      </c>
      <c r="N1556" s="4">
        <f t="shared" si="98"/>
        <v>0.669616519174041</v>
      </c>
      <c r="O1556" s="3">
        <f t="shared" si="99"/>
        <v>0</v>
      </c>
    </row>
    <row r="1557" spans="1:15">
      <c r="A1557">
        <f t="shared" si="96"/>
        <v>239</v>
      </c>
      <c r="B1557" s="1">
        <v>239.109130859375</v>
      </c>
      <c r="C1557">
        <v>60</v>
      </c>
      <c r="D1557" s="2">
        <v>43728.907337963</v>
      </c>
      <c r="E1557">
        <v>2020</v>
      </c>
      <c r="F1557" t="s">
        <v>55</v>
      </c>
      <c r="G1557" t="s">
        <v>17</v>
      </c>
      <c r="H1557">
        <v>324367</v>
      </c>
      <c r="I1557">
        <v>2</v>
      </c>
      <c r="J1557">
        <v>1</v>
      </c>
      <c r="K1557">
        <v>0</v>
      </c>
      <c r="L1557">
        <v>1</v>
      </c>
      <c r="M1557" s="5">
        <f t="shared" si="97"/>
        <v>-179</v>
      </c>
      <c r="N1557" s="4">
        <f t="shared" si="98"/>
        <v>2.98333333333333</v>
      </c>
      <c r="O1557" s="3">
        <f t="shared" si="99"/>
        <v>0</v>
      </c>
    </row>
    <row r="1558" spans="1:15">
      <c r="A1558">
        <f t="shared" si="96"/>
        <v>21</v>
      </c>
      <c r="B1558" s="1">
        <v>21.5951995849609</v>
      </c>
      <c r="C1558">
        <v>19</v>
      </c>
      <c r="D1558" s="2">
        <v>43728.907337963</v>
      </c>
      <c r="E1558">
        <v>2019</v>
      </c>
      <c r="F1558" t="s">
        <v>55</v>
      </c>
      <c r="G1558" t="s">
        <v>17</v>
      </c>
      <c r="H1558">
        <v>324367</v>
      </c>
      <c r="I1558">
        <v>1</v>
      </c>
      <c r="J1558">
        <v>1</v>
      </c>
      <c r="K1558">
        <v>0</v>
      </c>
      <c r="L1558">
        <v>1</v>
      </c>
      <c r="M1558" s="5">
        <f t="shared" si="97"/>
        <v>-2</v>
      </c>
      <c r="N1558" s="4">
        <f t="shared" si="98"/>
        <v>0.105263157894737</v>
      </c>
      <c r="O1558" s="3">
        <f t="shared" si="99"/>
        <v>1</v>
      </c>
    </row>
    <row r="1559" spans="1:15">
      <c r="A1559">
        <f t="shared" si="96"/>
        <v>25</v>
      </c>
      <c r="B1559" s="1">
        <v>25.6630554199218</v>
      </c>
      <c r="C1559">
        <v>134</v>
      </c>
      <c r="D1559" s="2">
        <v>43624.0411914699</v>
      </c>
      <c r="E1559">
        <v>2021</v>
      </c>
      <c r="F1559" t="s">
        <v>55</v>
      </c>
      <c r="G1559" t="s">
        <v>17</v>
      </c>
      <c r="H1559">
        <v>76279</v>
      </c>
      <c r="I1559">
        <v>3</v>
      </c>
      <c r="J1559">
        <v>0</v>
      </c>
      <c r="K1559">
        <v>1</v>
      </c>
      <c r="L1559">
        <v>0</v>
      </c>
      <c r="M1559" s="5">
        <f t="shared" si="97"/>
        <v>109</v>
      </c>
      <c r="N1559" s="4">
        <f t="shared" si="98"/>
        <v>0.813432835820896</v>
      </c>
      <c r="O1559" s="3">
        <f t="shared" si="99"/>
        <v>0</v>
      </c>
    </row>
    <row r="1560" spans="1:15">
      <c r="A1560">
        <f t="shared" si="96"/>
        <v>103</v>
      </c>
      <c r="B1560" s="1">
        <v>103.476211547851</v>
      </c>
      <c r="C1560">
        <v>15</v>
      </c>
      <c r="D1560" s="2">
        <v>43624.0411914699</v>
      </c>
      <c r="E1560">
        <v>2020</v>
      </c>
      <c r="F1560" t="s">
        <v>55</v>
      </c>
      <c r="G1560" t="s">
        <v>17</v>
      </c>
      <c r="H1560">
        <v>76279</v>
      </c>
      <c r="I1560">
        <v>2</v>
      </c>
      <c r="J1560">
        <v>0</v>
      </c>
      <c r="K1560">
        <v>1</v>
      </c>
      <c r="L1560">
        <v>0</v>
      </c>
      <c r="M1560" s="5">
        <f t="shared" si="97"/>
        <v>-88</v>
      </c>
      <c r="N1560" s="4">
        <f t="shared" si="98"/>
        <v>5.86666666666667</v>
      </c>
      <c r="O1560" s="3">
        <f t="shared" si="99"/>
        <v>0</v>
      </c>
    </row>
    <row r="1561" spans="1:15">
      <c r="A1561">
        <f t="shared" si="96"/>
        <v>16</v>
      </c>
      <c r="B1561" s="1">
        <v>16.2916374206542</v>
      </c>
      <c r="C1561">
        <v>5</v>
      </c>
      <c r="D1561" s="2">
        <v>43624.0411914699</v>
      </c>
      <c r="E1561">
        <v>2019</v>
      </c>
      <c r="F1561" t="s">
        <v>55</v>
      </c>
      <c r="G1561" t="s">
        <v>17</v>
      </c>
      <c r="H1561">
        <v>76279</v>
      </c>
      <c r="I1561">
        <v>1</v>
      </c>
      <c r="J1561">
        <v>0</v>
      </c>
      <c r="K1561">
        <v>1</v>
      </c>
      <c r="L1561">
        <v>0</v>
      </c>
      <c r="M1561" s="5">
        <f t="shared" si="97"/>
        <v>-11</v>
      </c>
      <c r="N1561" s="4">
        <f t="shared" si="98"/>
        <v>2.2</v>
      </c>
      <c r="O1561" s="3">
        <f t="shared" si="99"/>
        <v>0</v>
      </c>
    </row>
    <row r="1562" spans="1:15">
      <c r="A1562">
        <f t="shared" si="96"/>
        <v>26</v>
      </c>
      <c r="B1562" s="1">
        <v>26.1221923828125</v>
      </c>
      <c r="C1562">
        <v>132</v>
      </c>
      <c r="D1562" s="2">
        <v>43624.0411893171</v>
      </c>
      <c r="E1562">
        <v>2021</v>
      </c>
      <c r="F1562" t="s">
        <v>55</v>
      </c>
      <c r="G1562" t="s">
        <v>17</v>
      </c>
      <c r="H1562">
        <v>76279</v>
      </c>
      <c r="I1562">
        <v>3</v>
      </c>
      <c r="J1562">
        <v>0</v>
      </c>
      <c r="K1562">
        <v>1</v>
      </c>
      <c r="L1562">
        <v>0</v>
      </c>
      <c r="M1562" s="5">
        <f t="shared" si="97"/>
        <v>106</v>
      </c>
      <c r="N1562" s="4">
        <f t="shared" si="98"/>
        <v>0.803030303030303</v>
      </c>
      <c r="O1562" s="3">
        <f t="shared" si="99"/>
        <v>0</v>
      </c>
    </row>
    <row r="1563" spans="1:15">
      <c r="A1563">
        <f t="shared" si="96"/>
        <v>101</v>
      </c>
      <c r="B1563" s="1">
        <v>101.705154418945</v>
      </c>
      <c r="C1563">
        <v>17</v>
      </c>
      <c r="D1563" s="2">
        <v>43624.0411893171</v>
      </c>
      <c r="E1563">
        <v>2020</v>
      </c>
      <c r="F1563" t="s">
        <v>55</v>
      </c>
      <c r="G1563" t="s">
        <v>17</v>
      </c>
      <c r="H1563">
        <v>76279</v>
      </c>
      <c r="I1563">
        <v>2</v>
      </c>
      <c r="J1563">
        <v>0</v>
      </c>
      <c r="K1563">
        <v>1</v>
      </c>
      <c r="L1563">
        <v>0</v>
      </c>
      <c r="M1563" s="5">
        <f t="shared" si="97"/>
        <v>-84</v>
      </c>
      <c r="N1563" s="4">
        <f t="shared" si="98"/>
        <v>4.94117647058824</v>
      </c>
      <c r="O1563" s="3">
        <f t="shared" si="99"/>
        <v>0</v>
      </c>
    </row>
    <row r="1564" spans="1:15">
      <c r="A1564">
        <f t="shared" si="96"/>
        <v>17</v>
      </c>
      <c r="B1564" s="1">
        <v>17.2011470794677</v>
      </c>
      <c r="C1564">
        <v>3</v>
      </c>
      <c r="D1564" s="2">
        <v>43624.0411893171</v>
      </c>
      <c r="E1564">
        <v>2019</v>
      </c>
      <c r="F1564" t="s">
        <v>55</v>
      </c>
      <c r="G1564" t="s">
        <v>17</v>
      </c>
      <c r="H1564">
        <v>76279</v>
      </c>
      <c r="I1564">
        <v>1</v>
      </c>
      <c r="J1564">
        <v>0</v>
      </c>
      <c r="K1564">
        <v>1</v>
      </c>
      <c r="L1564">
        <v>0</v>
      </c>
      <c r="M1564" s="5">
        <f t="shared" si="97"/>
        <v>-14</v>
      </c>
      <c r="N1564" s="4">
        <f t="shared" si="98"/>
        <v>4.66666666666667</v>
      </c>
      <c r="O1564" s="3">
        <f t="shared" si="99"/>
        <v>0</v>
      </c>
    </row>
    <row r="1565" spans="1:15">
      <c r="A1565">
        <f t="shared" si="96"/>
        <v>22</v>
      </c>
      <c r="B1565" s="1">
        <v>22.0909156799316</v>
      </c>
      <c r="C1565">
        <v>9</v>
      </c>
      <c r="D1565" s="2">
        <v>44147.9390191782</v>
      </c>
      <c r="E1565">
        <v>2021</v>
      </c>
      <c r="F1565" t="s">
        <v>55</v>
      </c>
      <c r="G1565" t="s">
        <v>25</v>
      </c>
      <c r="H1565">
        <v>7630</v>
      </c>
      <c r="I1565">
        <v>2</v>
      </c>
      <c r="J1565">
        <v>1</v>
      </c>
      <c r="K1565">
        <v>0</v>
      </c>
      <c r="L1565">
        <v>1</v>
      </c>
      <c r="M1565" s="5">
        <f t="shared" si="97"/>
        <v>-13</v>
      </c>
      <c r="N1565" s="4">
        <f t="shared" si="98"/>
        <v>1.44444444444444</v>
      </c>
      <c r="O1565" s="3">
        <f t="shared" si="99"/>
        <v>0</v>
      </c>
    </row>
    <row r="1566" spans="1:15">
      <c r="A1566">
        <f t="shared" si="96"/>
        <v>15</v>
      </c>
      <c r="B1566" s="1">
        <v>15.9483013153076</v>
      </c>
      <c r="C1566">
        <v>6</v>
      </c>
      <c r="D1566" s="2">
        <v>44147.9390191782</v>
      </c>
      <c r="E1566">
        <v>2020</v>
      </c>
      <c r="F1566" t="s">
        <v>55</v>
      </c>
      <c r="G1566" t="s">
        <v>25</v>
      </c>
      <c r="H1566">
        <v>7630</v>
      </c>
      <c r="I1566">
        <v>1</v>
      </c>
      <c r="J1566">
        <v>1</v>
      </c>
      <c r="K1566">
        <v>0</v>
      </c>
      <c r="L1566">
        <v>1</v>
      </c>
      <c r="M1566" s="5">
        <f t="shared" si="97"/>
        <v>-9</v>
      </c>
      <c r="N1566" s="4">
        <f t="shared" si="98"/>
        <v>1.5</v>
      </c>
      <c r="O1566" s="3">
        <f t="shared" si="99"/>
        <v>0</v>
      </c>
    </row>
    <row r="1567" spans="1:15">
      <c r="A1567">
        <f t="shared" si="96"/>
        <v>58</v>
      </c>
      <c r="B1567" s="1">
        <v>58.6204948425293</v>
      </c>
      <c r="C1567">
        <v>204</v>
      </c>
      <c r="D1567" s="2">
        <v>44050.936178206</v>
      </c>
      <c r="E1567">
        <v>2021</v>
      </c>
      <c r="F1567" t="s">
        <v>55</v>
      </c>
      <c r="G1567" t="s">
        <v>25</v>
      </c>
      <c r="H1567">
        <v>81037</v>
      </c>
      <c r="I1567">
        <v>2</v>
      </c>
      <c r="J1567">
        <v>1</v>
      </c>
      <c r="K1567">
        <v>1</v>
      </c>
      <c r="L1567">
        <v>1</v>
      </c>
      <c r="M1567" s="5">
        <f t="shared" si="97"/>
        <v>146</v>
      </c>
      <c r="N1567" s="4">
        <f t="shared" si="98"/>
        <v>0.715686274509804</v>
      </c>
      <c r="O1567" s="3">
        <f t="shared" si="99"/>
        <v>0</v>
      </c>
    </row>
    <row r="1568" spans="1:15">
      <c r="A1568">
        <f t="shared" si="96"/>
        <v>169</v>
      </c>
      <c r="B1568" s="1">
        <v>169.098159790039</v>
      </c>
      <c r="C1568">
        <v>50</v>
      </c>
      <c r="D1568" s="2">
        <v>44050.936178206</v>
      </c>
      <c r="E1568">
        <v>2020</v>
      </c>
      <c r="F1568" t="s">
        <v>55</v>
      </c>
      <c r="G1568" t="s">
        <v>25</v>
      </c>
      <c r="H1568">
        <v>81037</v>
      </c>
      <c r="I1568">
        <v>1</v>
      </c>
      <c r="J1568">
        <v>1</v>
      </c>
      <c r="K1568">
        <v>1</v>
      </c>
      <c r="L1568">
        <v>1</v>
      </c>
      <c r="M1568" s="5">
        <f t="shared" si="97"/>
        <v>-119</v>
      </c>
      <c r="N1568" s="4">
        <f t="shared" si="98"/>
        <v>2.38</v>
      </c>
      <c r="O1568" s="3">
        <f t="shared" si="99"/>
        <v>0</v>
      </c>
    </row>
    <row r="1569" spans="1:15">
      <c r="A1569">
        <f t="shared" si="96"/>
        <v>24</v>
      </c>
      <c r="B1569" s="1">
        <v>24.3220386505126</v>
      </c>
      <c r="C1569">
        <v>47</v>
      </c>
      <c r="D1569" s="2">
        <v>43874.7764728009</v>
      </c>
      <c r="E1569">
        <v>2021</v>
      </c>
      <c r="F1569" t="s">
        <v>55</v>
      </c>
      <c r="G1569" t="s">
        <v>25</v>
      </c>
      <c r="H1569">
        <v>79051</v>
      </c>
      <c r="I1569">
        <v>2</v>
      </c>
      <c r="J1569">
        <v>1</v>
      </c>
      <c r="K1569">
        <v>0</v>
      </c>
      <c r="L1569">
        <v>0</v>
      </c>
      <c r="M1569" s="5">
        <f t="shared" si="97"/>
        <v>23</v>
      </c>
      <c r="N1569" s="4">
        <f t="shared" si="98"/>
        <v>0.48936170212766</v>
      </c>
      <c r="O1569" s="3">
        <f t="shared" si="99"/>
        <v>0</v>
      </c>
    </row>
    <row r="1570" spans="1:15">
      <c r="A1570">
        <f t="shared" si="96"/>
        <v>33</v>
      </c>
      <c r="B1570" s="1">
        <v>33.3268737792968</v>
      </c>
      <c r="C1570">
        <v>5</v>
      </c>
      <c r="D1570" s="2">
        <v>43874.7764728009</v>
      </c>
      <c r="E1570">
        <v>2020</v>
      </c>
      <c r="F1570" t="s">
        <v>55</v>
      </c>
      <c r="G1570" t="s">
        <v>25</v>
      </c>
      <c r="H1570">
        <v>79051</v>
      </c>
      <c r="I1570">
        <v>1</v>
      </c>
      <c r="J1570">
        <v>1</v>
      </c>
      <c r="K1570">
        <v>0</v>
      </c>
      <c r="L1570">
        <v>0</v>
      </c>
      <c r="M1570" s="5">
        <f t="shared" si="97"/>
        <v>-28</v>
      </c>
      <c r="N1570" s="4">
        <f t="shared" si="98"/>
        <v>5.6</v>
      </c>
      <c r="O1570" s="3">
        <f t="shared" si="99"/>
        <v>0</v>
      </c>
    </row>
    <row r="1571" spans="1:15">
      <c r="A1571">
        <f t="shared" si="96"/>
        <v>27</v>
      </c>
      <c r="B1571" s="1">
        <v>27.6682472229003</v>
      </c>
      <c r="C1571">
        <v>294</v>
      </c>
      <c r="D1571" s="2">
        <v>43554.0147260417</v>
      </c>
      <c r="E1571">
        <v>2021</v>
      </c>
      <c r="F1571" t="s">
        <v>55</v>
      </c>
      <c r="G1571" t="s">
        <v>25</v>
      </c>
      <c r="H1571">
        <v>22130</v>
      </c>
      <c r="I1571">
        <v>3</v>
      </c>
      <c r="J1571">
        <v>1</v>
      </c>
      <c r="K1571">
        <v>1</v>
      </c>
      <c r="L1571">
        <v>0</v>
      </c>
      <c r="M1571" s="5">
        <f t="shared" si="97"/>
        <v>267</v>
      </c>
      <c r="N1571" s="4">
        <f t="shared" si="98"/>
        <v>0.908163265306122</v>
      </c>
      <c r="O1571" s="3">
        <f t="shared" si="99"/>
        <v>0</v>
      </c>
    </row>
    <row r="1572" spans="1:15">
      <c r="A1572">
        <f t="shared" si="96"/>
        <v>219</v>
      </c>
      <c r="B1572" s="1">
        <v>219.969451904296</v>
      </c>
      <c r="C1572">
        <v>405</v>
      </c>
      <c r="D1572" s="2">
        <v>43554.0147260417</v>
      </c>
      <c r="E1572">
        <v>2020</v>
      </c>
      <c r="F1572" t="s">
        <v>55</v>
      </c>
      <c r="G1572" t="s">
        <v>25</v>
      </c>
      <c r="H1572">
        <v>22130</v>
      </c>
      <c r="I1572">
        <v>2</v>
      </c>
      <c r="J1572">
        <v>1</v>
      </c>
      <c r="K1572">
        <v>1</v>
      </c>
      <c r="L1572">
        <v>0</v>
      </c>
      <c r="M1572" s="5">
        <f t="shared" si="97"/>
        <v>186</v>
      </c>
      <c r="N1572" s="4">
        <f t="shared" si="98"/>
        <v>0.459259259259259</v>
      </c>
      <c r="O1572" s="3">
        <f t="shared" si="99"/>
        <v>0</v>
      </c>
    </row>
    <row r="1573" spans="1:15">
      <c r="A1573">
        <f t="shared" si="96"/>
        <v>237</v>
      </c>
      <c r="B1573" s="1">
        <v>237.282348632812</v>
      </c>
      <c r="C1573">
        <v>29</v>
      </c>
      <c r="D1573" s="2">
        <v>43554.0147260417</v>
      </c>
      <c r="E1573">
        <v>2019</v>
      </c>
      <c r="F1573" t="s">
        <v>55</v>
      </c>
      <c r="G1573" t="s">
        <v>25</v>
      </c>
      <c r="H1573">
        <v>22130</v>
      </c>
      <c r="I1573">
        <v>1</v>
      </c>
      <c r="J1573">
        <v>1</v>
      </c>
      <c r="K1573">
        <v>1</v>
      </c>
      <c r="L1573">
        <v>0</v>
      </c>
      <c r="M1573" s="5">
        <f t="shared" si="97"/>
        <v>-208</v>
      </c>
      <c r="N1573" s="4">
        <f t="shared" si="98"/>
        <v>7.17241379310345</v>
      </c>
      <c r="O1573" s="3">
        <f t="shared" si="99"/>
        <v>0</v>
      </c>
    </row>
    <row r="1574" spans="1:15">
      <c r="A1574">
        <f t="shared" si="96"/>
        <v>39</v>
      </c>
      <c r="B1574" s="1">
        <v>39.0900421142578</v>
      </c>
      <c r="C1574">
        <v>42</v>
      </c>
      <c r="D1574" s="2">
        <v>42846.935150463</v>
      </c>
      <c r="E1574">
        <v>2021</v>
      </c>
      <c r="F1574" t="s">
        <v>55</v>
      </c>
      <c r="G1574" t="s">
        <v>25</v>
      </c>
      <c r="H1574">
        <v>22130</v>
      </c>
      <c r="I1574">
        <v>5</v>
      </c>
      <c r="J1574">
        <v>1</v>
      </c>
      <c r="K1574">
        <v>1</v>
      </c>
      <c r="L1574">
        <v>0</v>
      </c>
      <c r="M1574" s="5">
        <f t="shared" si="97"/>
        <v>3</v>
      </c>
      <c r="N1574" s="4">
        <f t="shared" si="98"/>
        <v>0.0714285714285714</v>
      </c>
      <c r="O1574" s="3">
        <f t="shared" si="99"/>
        <v>1</v>
      </c>
    </row>
    <row r="1575" spans="1:15">
      <c r="A1575">
        <f t="shared" si="96"/>
        <v>52</v>
      </c>
      <c r="B1575" s="1">
        <v>52.5827941894531</v>
      </c>
      <c r="C1575">
        <v>83</v>
      </c>
      <c r="D1575" s="2">
        <v>42846.935150463</v>
      </c>
      <c r="E1575">
        <v>2020</v>
      </c>
      <c r="F1575" t="s">
        <v>55</v>
      </c>
      <c r="G1575" t="s">
        <v>25</v>
      </c>
      <c r="H1575">
        <v>22130</v>
      </c>
      <c r="I1575">
        <v>4</v>
      </c>
      <c r="J1575">
        <v>1</v>
      </c>
      <c r="K1575">
        <v>1</v>
      </c>
      <c r="L1575">
        <v>0</v>
      </c>
      <c r="M1575" s="5">
        <f t="shared" si="97"/>
        <v>31</v>
      </c>
      <c r="N1575" s="4">
        <f t="shared" si="98"/>
        <v>0.373493975903614</v>
      </c>
      <c r="O1575" s="3">
        <f t="shared" si="99"/>
        <v>0</v>
      </c>
    </row>
    <row r="1576" spans="1:15">
      <c r="A1576">
        <f t="shared" si="96"/>
        <v>23</v>
      </c>
      <c r="B1576" s="1">
        <v>23.2702007293701</v>
      </c>
      <c r="C1576">
        <v>29</v>
      </c>
      <c r="D1576" s="2">
        <v>43601.029233831</v>
      </c>
      <c r="E1576">
        <v>2021</v>
      </c>
      <c r="F1576" t="s">
        <v>55</v>
      </c>
      <c r="G1576" t="s">
        <v>26</v>
      </c>
      <c r="H1576">
        <v>60224</v>
      </c>
      <c r="I1576">
        <v>3</v>
      </c>
      <c r="J1576">
        <v>1</v>
      </c>
      <c r="K1576">
        <v>1</v>
      </c>
      <c r="L1576">
        <v>0</v>
      </c>
      <c r="M1576" s="5">
        <f t="shared" si="97"/>
        <v>6</v>
      </c>
      <c r="N1576" s="4">
        <f t="shared" si="98"/>
        <v>0.206896551724138</v>
      </c>
      <c r="O1576" s="3">
        <f t="shared" si="99"/>
        <v>0</v>
      </c>
    </row>
    <row r="1577" spans="1:15">
      <c r="A1577">
        <f t="shared" si="96"/>
        <v>29</v>
      </c>
      <c r="B1577" s="1">
        <v>29.4165668487548</v>
      </c>
      <c r="C1577">
        <v>8</v>
      </c>
      <c r="D1577" s="2">
        <v>43601.029233831</v>
      </c>
      <c r="E1577">
        <v>2020</v>
      </c>
      <c r="F1577" t="s">
        <v>55</v>
      </c>
      <c r="G1577" t="s">
        <v>26</v>
      </c>
      <c r="H1577">
        <v>60224</v>
      </c>
      <c r="I1577">
        <v>2</v>
      </c>
      <c r="J1577">
        <v>1</v>
      </c>
      <c r="K1577">
        <v>1</v>
      </c>
      <c r="L1577">
        <v>0</v>
      </c>
      <c r="M1577" s="5">
        <f t="shared" si="97"/>
        <v>-21</v>
      </c>
      <c r="N1577" s="4">
        <f t="shared" si="98"/>
        <v>2.625</v>
      </c>
      <c r="O1577" s="3">
        <f t="shared" si="99"/>
        <v>0</v>
      </c>
    </row>
    <row r="1578" spans="1:15">
      <c r="A1578">
        <f t="shared" si="96"/>
        <v>10</v>
      </c>
      <c r="B1578" s="1">
        <v>10.3245868682861</v>
      </c>
      <c r="C1578">
        <v>20</v>
      </c>
      <c r="D1578" s="2">
        <v>43601.029233831</v>
      </c>
      <c r="E1578">
        <v>2019</v>
      </c>
      <c r="F1578" t="s">
        <v>55</v>
      </c>
      <c r="G1578" t="s">
        <v>26</v>
      </c>
      <c r="H1578">
        <v>60224</v>
      </c>
      <c r="I1578">
        <v>1</v>
      </c>
      <c r="J1578">
        <v>1</v>
      </c>
      <c r="K1578">
        <v>1</v>
      </c>
      <c r="L1578">
        <v>0</v>
      </c>
      <c r="M1578" s="5">
        <f t="shared" si="97"/>
        <v>10</v>
      </c>
      <c r="N1578" s="4">
        <f t="shared" si="98"/>
        <v>0.5</v>
      </c>
      <c r="O1578" s="3">
        <f t="shared" si="99"/>
        <v>0</v>
      </c>
    </row>
    <row r="1579" spans="1:15">
      <c r="A1579">
        <f t="shared" si="96"/>
        <v>27</v>
      </c>
      <c r="B1579" s="1">
        <v>27.4902400970459</v>
      </c>
      <c r="C1579">
        <v>124</v>
      </c>
      <c r="D1579" s="2">
        <v>43190.0571616551</v>
      </c>
      <c r="E1579">
        <v>2021</v>
      </c>
      <c r="F1579" t="s">
        <v>55</v>
      </c>
      <c r="G1579" t="s">
        <v>27</v>
      </c>
      <c r="H1579">
        <v>198127</v>
      </c>
      <c r="I1579">
        <v>4</v>
      </c>
      <c r="J1579">
        <v>1</v>
      </c>
      <c r="K1579">
        <v>0</v>
      </c>
      <c r="L1579">
        <v>0</v>
      </c>
      <c r="M1579" s="5">
        <f t="shared" si="97"/>
        <v>97</v>
      </c>
      <c r="N1579" s="4">
        <f t="shared" si="98"/>
        <v>0.782258064516129</v>
      </c>
      <c r="O1579" s="3">
        <f t="shared" si="99"/>
        <v>0</v>
      </c>
    </row>
    <row r="1580" spans="1:15">
      <c r="A1580">
        <f t="shared" si="96"/>
        <v>90</v>
      </c>
      <c r="B1580" s="1">
        <v>90.1939163208007</v>
      </c>
      <c r="C1580">
        <v>56</v>
      </c>
      <c r="D1580" s="2">
        <v>43190.0571616551</v>
      </c>
      <c r="E1580">
        <v>2020</v>
      </c>
      <c r="F1580" t="s">
        <v>55</v>
      </c>
      <c r="G1580" t="s">
        <v>27</v>
      </c>
      <c r="H1580">
        <v>198127</v>
      </c>
      <c r="I1580">
        <v>3</v>
      </c>
      <c r="J1580">
        <v>1</v>
      </c>
      <c r="K1580">
        <v>0</v>
      </c>
      <c r="L1580">
        <v>0</v>
      </c>
      <c r="M1580" s="5">
        <f t="shared" si="97"/>
        <v>-34</v>
      </c>
      <c r="N1580" s="4">
        <f t="shared" si="98"/>
        <v>0.607142857142857</v>
      </c>
      <c r="O1580" s="3">
        <f t="shared" si="99"/>
        <v>0</v>
      </c>
    </row>
    <row r="1581" spans="1:15">
      <c r="A1581">
        <f t="shared" si="96"/>
        <v>35</v>
      </c>
      <c r="B1581" s="1">
        <v>35.7171401977539</v>
      </c>
      <c r="C1581">
        <v>25</v>
      </c>
      <c r="D1581" s="2">
        <v>43190.0571616551</v>
      </c>
      <c r="E1581">
        <v>2019</v>
      </c>
      <c r="F1581" t="s">
        <v>55</v>
      </c>
      <c r="G1581" t="s">
        <v>27</v>
      </c>
      <c r="H1581">
        <v>198127</v>
      </c>
      <c r="I1581">
        <v>2</v>
      </c>
      <c r="J1581">
        <v>1</v>
      </c>
      <c r="K1581">
        <v>0</v>
      </c>
      <c r="L1581">
        <v>0</v>
      </c>
      <c r="M1581" s="5">
        <f t="shared" si="97"/>
        <v>-10</v>
      </c>
      <c r="N1581" s="4">
        <f t="shared" si="98"/>
        <v>0.4</v>
      </c>
      <c r="O1581" s="3">
        <f t="shared" si="99"/>
        <v>0</v>
      </c>
    </row>
    <row r="1582" spans="1:15">
      <c r="A1582">
        <f t="shared" si="96"/>
        <v>45</v>
      </c>
      <c r="B1582" s="1">
        <v>45.1612663269043</v>
      </c>
      <c r="C1582">
        <v>74</v>
      </c>
      <c r="D1582" s="2">
        <v>43539.9410300926</v>
      </c>
      <c r="E1582">
        <v>2021</v>
      </c>
      <c r="F1582" t="s">
        <v>55</v>
      </c>
      <c r="G1582" t="s">
        <v>28</v>
      </c>
      <c r="H1582">
        <v>45386</v>
      </c>
      <c r="I1582">
        <v>3</v>
      </c>
      <c r="J1582">
        <v>1</v>
      </c>
      <c r="K1582">
        <v>1</v>
      </c>
      <c r="L1582">
        <v>1</v>
      </c>
      <c r="M1582" s="5">
        <f t="shared" si="97"/>
        <v>29</v>
      </c>
      <c r="N1582" s="4">
        <f t="shared" si="98"/>
        <v>0.391891891891892</v>
      </c>
      <c r="O1582" s="3">
        <f t="shared" si="99"/>
        <v>0</v>
      </c>
    </row>
    <row r="1583" spans="1:15">
      <c r="A1583">
        <f t="shared" si="96"/>
        <v>6</v>
      </c>
      <c r="B1583" s="1">
        <v>6.3434157371521</v>
      </c>
      <c r="C1583">
        <v>50</v>
      </c>
      <c r="D1583" s="2">
        <v>44085.8590805208</v>
      </c>
      <c r="E1583">
        <v>2021</v>
      </c>
      <c r="F1583" t="s">
        <v>56</v>
      </c>
      <c r="G1583" t="s">
        <v>16</v>
      </c>
      <c r="H1583">
        <v>14127372</v>
      </c>
      <c r="I1583">
        <v>2</v>
      </c>
      <c r="J1583">
        <v>1</v>
      </c>
      <c r="K1583">
        <v>0</v>
      </c>
      <c r="L1583">
        <v>0</v>
      </c>
      <c r="M1583" s="5">
        <f t="shared" si="97"/>
        <v>44</v>
      </c>
      <c r="N1583" s="4">
        <f t="shared" si="98"/>
        <v>0.88</v>
      </c>
      <c r="O1583" s="3">
        <f t="shared" si="99"/>
        <v>0</v>
      </c>
    </row>
    <row r="1584" spans="1:15">
      <c r="A1584">
        <f t="shared" si="96"/>
        <v>6</v>
      </c>
      <c r="B1584" s="1">
        <v>6.3434157371521</v>
      </c>
      <c r="C1584">
        <v>59</v>
      </c>
      <c r="D1584" s="2">
        <v>44222.7641896181</v>
      </c>
      <c r="E1584">
        <v>2021</v>
      </c>
      <c r="F1584" t="s">
        <v>56</v>
      </c>
      <c r="G1584" t="s">
        <v>17</v>
      </c>
      <c r="H1584">
        <v>1369763</v>
      </c>
      <c r="I1584">
        <v>1</v>
      </c>
      <c r="J1584">
        <v>1</v>
      </c>
      <c r="K1584">
        <v>0</v>
      </c>
      <c r="L1584">
        <v>0</v>
      </c>
      <c r="M1584" s="5">
        <f t="shared" si="97"/>
        <v>53</v>
      </c>
      <c r="N1584" s="4">
        <f t="shared" si="98"/>
        <v>0.898305084745763</v>
      </c>
      <c r="O1584" s="3">
        <f t="shared" si="99"/>
        <v>0</v>
      </c>
    </row>
    <row r="1585" spans="1:15">
      <c r="A1585">
        <f t="shared" si="96"/>
        <v>6</v>
      </c>
      <c r="B1585" s="1">
        <v>6.3434157371521</v>
      </c>
      <c r="C1585">
        <v>6</v>
      </c>
      <c r="D1585" s="2">
        <v>44222.7641890856</v>
      </c>
      <c r="E1585">
        <v>2021</v>
      </c>
      <c r="F1585" t="s">
        <v>56</v>
      </c>
      <c r="G1585" t="s">
        <v>17</v>
      </c>
      <c r="H1585">
        <v>3835690</v>
      </c>
      <c r="I1585">
        <v>1</v>
      </c>
      <c r="J1585">
        <v>0</v>
      </c>
      <c r="K1585">
        <v>0</v>
      </c>
      <c r="L1585">
        <v>0</v>
      </c>
      <c r="M1585" s="5">
        <f t="shared" si="97"/>
        <v>0</v>
      </c>
      <c r="N1585" s="4">
        <f t="shared" si="98"/>
        <v>0</v>
      </c>
      <c r="O1585" s="3">
        <f t="shared" si="99"/>
        <v>1</v>
      </c>
    </row>
    <row r="1586" spans="1:15">
      <c r="A1586">
        <f t="shared" si="96"/>
        <v>6</v>
      </c>
      <c r="B1586" s="1">
        <v>6.3434157371521</v>
      </c>
      <c r="C1586">
        <v>22</v>
      </c>
      <c r="D1586" s="2">
        <v>44106.0524918981</v>
      </c>
      <c r="E1586">
        <v>2021</v>
      </c>
      <c r="F1586" t="s">
        <v>56</v>
      </c>
      <c r="G1586" t="s">
        <v>17</v>
      </c>
      <c r="H1586">
        <v>2898153</v>
      </c>
      <c r="I1586">
        <v>2</v>
      </c>
      <c r="J1586">
        <v>1</v>
      </c>
      <c r="K1586">
        <v>0</v>
      </c>
      <c r="L1586">
        <v>0</v>
      </c>
      <c r="M1586" s="5">
        <f t="shared" si="97"/>
        <v>16</v>
      </c>
      <c r="N1586" s="4">
        <f t="shared" si="98"/>
        <v>0.727272727272727</v>
      </c>
      <c r="O1586" s="3">
        <f t="shared" si="99"/>
        <v>0</v>
      </c>
    </row>
    <row r="1587" spans="1:15">
      <c r="A1587">
        <f t="shared" si="96"/>
        <v>6</v>
      </c>
      <c r="B1587" s="1">
        <v>6.3434157371521</v>
      </c>
      <c r="C1587">
        <v>6</v>
      </c>
      <c r="D1587" s="2">
        <v>44106.0524918981</v>
      </c>
      <c r="E1587">
        <v>2020</v>
      </c>
      <c r="F1587" t="s">
        <v>56</v>
      </c>
      <c r="G1587" t="s">
        <v>17</v>
      </c>
      <c r="H1587">
        <v>2898153</v>
      </c>
      <c r="I1587">
        <v>1</v>
      </c>
      <c r="J1587">
        <v>1</v>
      </c>
      <c r="K1587">
        <v>0</v>
      </c>
      <c r="L1587">
        <v>0</v>
      </c>
      <c r="M1587" s="5">
        <f t="shared" si="97"/>
        <v>0</v>
      </c>
      <c r="N1587" s="4">
        <f t="shared" si="98"/>
        <v>0</v>
      </c>
      <c r="O1587" s="3">
        <f t="shared" si="99"/>
        <v>1</v>
      </c>
    </row>
    <row r="1588" spans="1:15">
      <c r="A1588">
        <f t="shared" si="96"/>
        <v>6</v>
      </c>
      <c r="B1588" s="1">
        <v>6.3434157371521</v>
      </c>
      <c r="C1588">
        <v>29</v>
      </c>
      <c r="D1588" s="2">
        <v>43290.8641117708</v>
      </c>
      <c r="E1588">
        <v>2021</v>
      </c>
      <c r="F1588" t="s">
        <v>57</v>
      </c>
      <c r="G1588" t="s">
        <v>23</v>
      </c>
      <c r="H1588">
        <v>3129748</v>
      </c>
      <c r="I1588">
        <v>4</v>
      </c>
      <c r="J1588">
        <v>0</v>
      </c>
      <c r="K1588">
        <v>1</v>
      </c>
      <c r="L1588">
        <v>0</v>
      </c>
      <c r="M1588" s="5">
        <f t="shared" si="97"/>
        <v>23</v>
      </c>
      <c r="N1588" s="4">
        <f t="shared" si="98"/>
        <v>0.793103448275862</v>
      </c>
      <c r="O1588" s="3">
        <f t="shared" si="99"/>
        <v>0</v>
      </c>
    </row>
    <row r="1589" spans="1:15">
      <c r="A1589">
        <f t="shared" si="96"/>
        <v>6</v>
      </c>
      <c r="B1589" s="1">
        <v>6.3434157371521</v>
      </c>
      <c r="C1589">
        <v>29</v>
      </c>
      <c r="D1589" s="2">
        <v>43290.8641117708</v>
      </c>
      <c r="E1589">
        <v>2020</v>
      </c>
      <c r="F1589" t="s">
        <v>57</v>
      </c>
      <c r="G1589" t="s">
        <v>23</v>
      </c>
      <c r="H1589">
        <v>3129748</v>
      </c>
      <c r="I1589">
        <v>3</v>
      </c>
      <c r="J1589">
        <v>0</v>
      </c>
      <c r="K1589">
        <v>1</v>
      </c>
      <c r="L1589">
        <v>0</v>
      </c>
      <c r="M1589" s="5">
        <f t="shared" si="97"/>
        <v>23</v>
      </c>
      <c r="N1589" s="4">
        <f t="shared" si="98"/>
        <v>0.793103448275862</v>
      </c>
      <c r="O1589" s="3">
        <f t="shared" si="99"/>
        <v>0</v>
      </c>
    </row>
    <row r="1590" spans="1:15">
      <c r="A1590">
        <f t="shared" si="96"/>
        <v>6</v>
      </c>
      <c r="B1590" s="1">
        <v>6.3434157371521</v>
      </c>
      <c r="C1590">
        <v>9</v>
      </c>
      <c r="D1590" s="2">
        <v>43290.8641117708</v>
      </c>
      <c r="E1590">
        <v>2019</v>
      </c>
      <c r="F1590" t="s">
        <v>57</v>
      </c>
      <c r="G1590" t="s">
        <v>23</v>
      </c>
      <c r="H1590">
        <v>3129748</v>
      </c>
      <c r="I1590">
        <v>2</v>
      </c>
      <c r="J1590">
        <v>0</v>
      </c>
      <c r="K1590">
        <v>1</v>
      </c>
      <c r="L1590">
        <v>0</v>
      </c>
      <c r="M1590" s="5">
        <f t="shared" si="97"/>
        <v>3</v>
      </c>
      <c r="N1590" s="4">
        <f t="shared" si="98"/>
        <v>0.333333333333333</v>
      </c>
      <c r="O1590" s="3">
        <f t="shared" si="99"/>
        <v>0</v>
      </c>
    </row>
    <row r="1591" spans="1:15">
      <c r="A1591">
        <f t="shared" si="96"/>
        <v>16</v>
      </c>
      <c r="B1591" s="1">
        <v>16.7410106658935</v>
      </c>
      <c r="C1591">
        <v>40</v>
      </c>
      <c r="D1591" s="2">
        <v>44124.8965036227</v>
      </c>
      <c r="E1591">
        <v>2021</v>
      </c>
      <c r="F1591" t="s">
        <v>57</v>
      </c>
      <c r="G1591" t="s">
        <v>24</v>
      </c>
      <c r="H1591">
        <v>122519</v>
      </c>
      <c r="I1591">
        <v>2</v>
      </c>
      <c r="J1591">
        <v>1</v>
      </c>
      <c r="K1591">
        <v>0</v>
      </c>
      <c r="L1591">
        <v>0</v>
      </c>
      <c r="M1591" s="5">
        <f t="shared" si="97"/>
        <v>24</v>
      </c>
      <c r="N1591" s="4">
        <f t="shared" si="98"/>
        <v>0.6</v>
      </c>
      <c r="O1591" s="3">
        <f t="shared" si="99"/>
        <v>0</v>
      </c>
    </row>
    <row r="1592" spans="1:15">
      <c r="A1592">
        <f t="shared" si="96"/>
        <v>6</v>
      </c>
      <c r="B1592" s="1">
        <v>6.3434157371521</v>
      </c>
      <c r="C1592">
        <v>332</v>
      </c>
      <c r="D1592" s="2">
        <v>43810.8227922801</v>
      </c>
      <c r="E1592">
        <v>2021</v>
      </c>
      <c r="F1592" t="s">
        <v>57</v>
      </c>
      <c r="G1592" t="s">
        <v>16</v>
      </c>
      <c r="H1592">
        <v>3701300</v>
      </c>
      <c r="I1592">
        <v>3</v>
      </c>
      <c r="J1592">
        <v>1</v>
      </c>
      <c r="K1592">
        <v>1</v>
      </c>
      <c r="L1592">
        <v>0</v>
      </c>
      <c r="M1592" s="5">
        <f t="shared" si="97"/>
        <v>326</v>
      </c>
      <c r="N1592" s="4">
        <f t="shared" si="98"/>
        <v>0.981927710843373</v>
      </c>
      <c r="O1592" s="3">
        <f t="shared" si="99"/>
        <v>0</v>
      </c>
    </row>
    <row r="1593" spans="1:15">
      <c r="A1593">
        <f t="shared" si="96"/>
        <v>6</v>
      </c>
      <c r="B1593" s="1">
        <v>6.3434157371521</v>
      </c>
      <c r="C1593">
        <v>2</v>
      </c>
      <c r="D1593" s="2">
        <v>43810.8227922801</v>
      </c>
      <c r="E1593">
        <v>2020</v>
      </c>
      <c r="F1593" t="s">
        <v>57</v>
      </c>
      <c r="G1593" t="s">
        <v>16</v>
      </c>
      <c r="H1593">
        <v>3701300</v>
      </c>
      <c r="I1593">
        <v>2</v>
      </c>
      <c r="J1593">
        <v>1</v>
      </c>
      <c r="K1593">
        <v>1</v>
      </c>
      <c r="L1593">
        <v>0</v>
      </c>
      <c r="M1593" s="5">
        <f t="shared" si="97"/>
        <v>-4</v>
      </c>
      <c r="N1593" s="4">
        <f t="shared" si="98"/>
        <v>2</v>
      </c>
      <c r="O1593" s="3">
        <f t="shared" si="99"/>
        <v>0</v>
      </c>
    </row>
    <row r="1594" spans="1:15">
      <c r="A1594">
        <f t="shared" si="96"/>
        <v>6</v>
      </c>
      <c r="B1594" s="1">
        <v>6.3434157371521</v>
      </c>
      <c r="C1594">
        <v>26</v>
      </c>
      <c r="D1594" s="2">
        <v>44091.017018831</v>
      </c>
      <c r="E1594">
        <v>2021</v>
      </c>
      <c r="F1594" t="s">
        <v>57</v>
      </c>
      <c r="G1594" t="s">
        <v>17</v>
      </c>
      <c r="H1594">
        <v>1090405</v>
      </c>
      <c r="I1594">
        <v>2</v>
      </c>
      <c r="J1594">
        <v>1</v>
      </c>
      <c r="K1594">
        <v>0</v>
      </c>
      <c r="L1594">
        <v>0</v>
      </c>
      <c r="M1594" s="5">
        <f t="shared" si="97"/>
        <v>20</v>
      </c>
      <c r="N1594" s="4">
        <f t="shared" si="98"/>
        <v>0.769230769230769</v>
      </c>
      <c r="O1594" s="3">
        <f t="shared" si="99"/>
        <v>0</v>
      </c>
    </row>
    <row r="1595" spans="1:15">
      <c r="A1595">
        <f t="shared" si="96"/>
        <v>6</v>
      </c>
      <c r="B1595" s="1">
        <v>6.3434157371521</v>
      </c>
      <c r="C1595">
        <v>8</v>
      </c>
      <c r="D1595" s="2">
        <v>44091.017018831</v>
      </c>
      <c r="E1595">
        <v>2020</v>
      </c>
      <c r="F1595" t="s">
        <v>57</v>
      </c>
      <c r="G1595" t="s">
        <v>17</v>
      </c>
      <c r="H1595">
        <v>1090405</v>
      </c>
      <c r="I1595">
        <v>1</v>
      </c>
      <c r="J1595">
        <v>1</v>
      </c>
      <c r="K1595">
        <v>0</v>
      </c>
      <c r="L1595">
        <v>0</v>
      </c>
      <c r="M1595" s="5">
        <f t="shared" si="97"/>
        <v>2</v>
      </c>
      <c r="N1595" s="4">
        <f t="shared" si="98"/>
        <v>0.25</v>
      </c>
      <c r="O1595" s="3">
        <f t="shared" si="99"/>
        <v>0</v>
      </c>
    </row>
    <row r="1596" spans="1:15">
      <c r="A1596">
        <f t="shared" si="96"/>
        <v>29</v>
      </c>
      <c r="B1596" s="1">
        <v>29.0815639495849</v>
      </c>
      <c r="C1596">
        <v>62</v>
      </c>
      <c r="D1596" s="2">
        <v>44082.6597529745</v>
      </c>
      <c r="E1596">
        <v>2021</v>
      </c>
      <c r="F1596" t="s">
        <v>57</v>
      </c>
      <c r="G1596" t="s">
        <v>17</v>
      </c>
      <c r="H1596">
        <v>146369</v>
      </c>
      <c r="I1596">
        <v>2</v>
      </c>
      <c r="J1596">
        <v>1</v>
      </c>
      <c r="K1596">
        <v>0</v>
      </c>
      <c r="L1596">
        <v>0</v>
      </c>
      <c r="M1596" s="5">
        <f t="shared" si="97"/>
        <v>33</v>
      </c>
      <c r="N1596" s="4">
        <f t="shared" si="98"/>
        <v>0.532258064516129</v>
      </c>
      <c r="O1596" s="3">
        <f t="shared" si="99"/>
        <v>0</v>
      </c>
    </row>
    <row r="1597" spans="1:15">
      <c r="A1597">
        <f t="shared" si="96"/>
        <v>37</v>
      </c>
      <c r="B1597" s="1">
        <v>37.8947029113769</v>
      </c>
      <c r="C1597">
        <v>33</v>
      </c>
      <c r="D1597" s="2">
        <v>44082.6597529745</v>
      </c>
      <c r="E1597">
        <v>2020</v>
      </c>
      <c r="F1597" t="s">
        <v>57</v>
      </c>
      <c r="G1597" t="s">
        <v>17</v>
      </c>
      <c r="H1597">
        <v>146369</v>
      </c>
      <c r="I1597">
        <v>1</v>
      </c>
      <c r="J1597">
        <v>1</v>
      </c>
      <c r="K1597">
        <v>0</v>
      </c>
      <c r="L1597">
        <v>0</v>
      </c>
      <c r="M1597" s="5">
        <f t="shared" si="97"/>
        <v>-4</v>
      </c>
      <c r="N1597" s="4">
        <f t="shared" si="98"/>
        <v>0.121212121212121</v>
      </c>
      <c r="O1597" s="3">
        <f t="shared" si="99"/>
        <v>1</v>
      </c>
    </row>
    <row r="1598" spans="1:15">
      <c r="A1598">
        <f t="shared" si="96"/>
        <v>6</v>
      </c>
      <c r="B1598" s="1">
        <v>6.3434157371521</v>
      </c>
      <c r="C1598">
        <v>62</v>
      </c>
      <c r="D1598" s="2">
        <v>44082.6597525116</v>
      </c>
      <c r="E1598">
        <v>2021</v>
      </c>
      <c r="F1598" t="s">
        <v>57</v>
      </c>
      <c r="G1598" t="s">
        <v>17</v>
      </c>
      <c r="H1598">
        <v>3794873</v>
      </c>
      <c r="I1598">
        <v>2</v>
      </c>
      <c r="J1598">
        <v>0</v>
      </c>
      <c r="K1598">
        <v>0</v>
      </c>
      <c r="L1598">
        <v>0</v>
      </c>
      <c r="M1598" s="5">
        <f t="shared" si="97"/>
        <v>56</v>
      </c>
      <c r="N1598" s="4">
        <f t="shared" si="98"/>
        <v>0.903225806451613</v>
      </c>
      <c r="O1598" s="3">
        <f t="shared" si="99"/>
        <v>0</v>
      </c>
    </row>
    <row r="1599" spans="1:15">
      <c r="A1599">
        <f t="shared" si="96"/>
        <v>55</v>
      </c>
      <c r="B1599" s="1">
        <v>55.9703178405761</v>
      </c>
      <c r="C1599">
        <v>52</v>
      </c>
      <c r="D1599" s="2">
        <v>40795.2916666667</v>
      </c>
      <c r="E1599">
        <v>2021</v>
      </c>
      <c r="F1599" t="s">
        <v>57</v>
      </c>
      <c r="G1599" t="s">
        <v>27</v>
      </c>
      <c r="H1599">
        <v>33031</v>
      </c>
      <c r="I1599">
        <v>11</v>
      </c>
      <c r="J1599">
        <v>1</v>
      </c>
      <c r="K1599">
        <v>1</v>
      </c>
      <c r="L1599">
        <v>0</v>
      </c>
      <c r="M1599" s="5">
        <f t="shared" si="97"/>
        <v>-3</v>
      </c>
      <c r="N1599" s="4">
        <f t="shared" si="98"/>
        <v>0.0576923076923077</v>
      </c>
      <c r="O1599" s="3">
        <f t="shared" si="99"/>
        <v>1</v>
      </c>
    </row>
    <row r="1600" spans="1:15">
      <c r="A1600">
        <f t="shared" si="96"/>
        <v>86</v>
      </c>
      <c r="B1600" s="1">
        <v>86.2190322875976</v>
      </c>
      <c r="C1600">
        <v>393</v>
      </c>
      <c r="D1600" s="2">
        <v>39372.7916666667</v>
      </c>
      <c r="E1600">
        <v>2021</v>
      </c>
      <c r="F1600" t="s">
        <v>58</v>
      </c>
      <c r="G1600" t="s">
        <v>19</v>
      </c>
      <c r="H1600">
        <v>6675</v>
      </c>
      <c r="I1600">
        <v>15</v>
      </c>
      <c r="J1600">
        <v>1</v>
      </c>
      <c r="K1600">
        <v>0</v>
      </c>
      <c r="L1600">
        <v>0</v>
      </c>
      <c r="M1600" s="5">
        <f t="shared" si="97"/>
        <v>307</v>
      </c>
      <c r="N1600" s="4">
        <f t="shared" si="98"/>
        <v>0.78117048346056</v>
      </c>
      <c r="O1600" s="3">
        <f t="shared" si="99"/>
        <v>0</v>
      </c>
    </row>
    <row r="1601" spans="1:15">
      <c r="A1601">
        <f t="shared" si="96"/>
        <v>57</v>
      </c>
      <c r="B1601" s="1">
        <v>57.0020904541015</v>
      </c>
      <c r="C1601">
        <v>141</v>
      </c>
      <c r="D1601" s="2">
        <v>42130.9575800116</v>
      </c>
      <c r="E1601">
        <v>2021</v>
      </c>
      <c r="F1601" t="s">
        <v>59</v>
      </c>
      <c r="G1601" t="s">
        <v>19</v>
      </c>
      <c r="H1601">
        <v>23467</v>
      </c>
      <c r="I1601">
        <v>7</v>
      </c>
      <c r="J1601">
        <v>0</v>
      </c>
      <c r="K1601">
        <v>0</v>
      </c>
      <c r="L1601">
        <v>0</v>
      </c>
      <c r="M1601" s="5">
        <f t="shared" si="97"/>
        <v>84</v>
      </c>
      <c r="N1601" s="4">
        <f t="shared" si="98"/>
        <v>0.595744680851064</v>
      </c>
      <c r="O1601" s="3">
        <f t="shared" si="99"/>
        <v>0</v>
      </c>
    </row>
    <row r="1602" spans="1:15">
      <c r="A1602">
        <f t="shared" si="96"/>
        <v>131</v>
      </c>
      <c r="B1602" s="1">
        <v>131.747650146484</v>
      </c>
      <c r="C1602">
        <v>44</v>
      </c>
      <c r="D1602" s="2">
        <v>42130.9575800116</v>
      </c>
      <c r="E1602">
        <v>2020</v>
      </c>
      <c r="F1602" t="s">
        <v>59</v>
      </c>
      <c r="G1602" t="s">
        <v>19</v>
      </c>
      <c r="H1602">
        <v>23467</v>
      </c>
      <c r="I1602">
        <v>6</v>
      </c>
      <c r="J1602">
        <v>0</v>
      </c>
      <c r="K1602">
        <v>0</v>
      </c>
      <c r="L1602">
        <v>0</v>
      </c>
      <c r="M1602" s="5">
        <f t="shared" si="97"/>
        <v>-87</v>
      </c>
      <c r="N1602" s="4">
        <f t="shared" si="98"/>
        <v>1.97727272727273</v>
      </c>
      <c r="O1602" s="3">
        <f t="shared" si="99"/>
        <v>0</v>
      </c>
    </row>
    <row r="1603" spans="1:15">
      <c r="A1603">
        <f t="shared" ref="A1603:A1666" si="100">INT(B1603)</f>
        <v>43</v>
      </c>
      <c r="B1603" s="1">
        <v>43.2383003234863</v>
      </c>
      <c r="C1603">
        <v>66</v>
      </c>
      <c r="D1603" s="2">
        <v>42130.9575800116</v>
      </c>
      <c r="E1603">
        <v>2019</v>
      </c>
      <c r="F1603" t="s">
        <v>59</v>
      </c>
      <c r="G1603" t="s">
        <v>19</v>
      </c>
      <c r="H1603">
        <v>23467</v>
      </c>
      <c r="I1603">
        <v>5</v>
      </c>
      <c r="J1603">
        <v>0</v>
      </c>
      <c r="K1603">
        <v>0</v>
      </c>
      <c r="L1603">
        <v>0</v>
      </c>
      <c r="M1603" s="5">
        <f t="shared" ref="M1603:M1666" si="101">C1603-A1603</f>
        <v>23</v>
      </c>
      <c r="N1603" s="4">
        <f t="shared" ref="N1603:N1666" si="102">ABS(C1603-A1603)/C1603</f>
        <v>0.348484848484849</v>
      </c>
      <c r="O1603" s="3">
        <f t="shared" ref="O1603:O1666" si="103">IF(N1603*100&lt;20,1,0)</f>
        <v>0</v>
      </c>
    </row>
    <row r="1604" spans="1:15">
      <c r="A1604">
        <f t="shared" si="100"/>
        <v>45</v>
      </c>
      <c r="B1604" s="1">
        <v>45.930061340332</v>
      </c>
      <c r="C1604">
        <v>54</v>
      </c>
      <c r="D1604" s="2">
        <v>42130.9575800116</v>
      </c>
      <c r="E1604">
        <v>2018</v>
      </c>
      <c r="F1604" t="s">
        <v>59</v>
      </c>
      <c r="G1604" t="s">
        <v>19</v>
      </c>
      <c r="H1604">
        <v>23467</v>
      </c>
      <c r="I1604">
        <v>4</v>
      </c>
      <c r="J1604">
        <v>0</v>
      </c>
      <c r="K1604">
        <v>0</v>
      </c>
      <c r="L1604">
        <v>0</v>
      </c>
      <c r="M1604" s="5">
        <f t="shared" si="101"/>
        <v>9</v>
      </c>
      <c r="N1604" s="4">
        <f t="shared" si="102"/>
        <v>0.166666666666667</v>
      </c>
      <c r="O1604" s="3">
        <f t="shared" si="103"/>
        <v>1</v>
      </c>
    </row>
    <row r="1605" spans="1:15">
      <c r="A1605">
        <f t="shared" si="100"/>
        <v>24</v>
      </c>
      <c r="B1605" s="1">
        <v>24.3172168731689</v>
      </c>
      <c r="C1605">
        <v>59</v>
      </c>
      <c r="D1605" s="2">
        <v>42130.9575800116</v>
      </c>
      <c r="E1605">
        <v>2017</v>
      </c>
      <c r="F1605" t="s">
        <v>59</v>
      </c>
      <c r="G1605" t="s">
        <v>19</v>
      </c>
      <c r="H1605">
        <v>23467</v>
      </c>
      <c r="I1605">
        <v>3</v>
      </c>
      <c r="J1605">
        <v>0</v>
      </c>
      <c r="K1605">
        <v>0</v>
      </c>
      <c r="L1605">
        <v>0</v>
      </c>
      <c r="M1605" s="5">
        <f t="shared" si="101"/>
        <v>35</v>
      </c>
      <c r="N1605" s="4">
        <f t="shared" si="102"/>
        <v>0.593220338983051</v>
      </c>
      <c r="O1605" s="3">
        <f t="shared" si="103"/>
        <v>0</v>
      </c>
    </row>
    <row r="1606" spans="1:15">
      <c r="A1606">
        <f t="shared" si="100"/>
        <v>15</v>
      </c>
      <c r="B1606" s="1">
        <v>15.2067756652832</v>
      </c>
      <c r="C1606">
        <v>2</v>
      </c>
      <c r="D1606" s="2">
        <v>42130.9575800116</v>
      </c>
      <c r="E1606">
        <v>2016</v>
      </c>
      <c r="F1606" t="s">
        <v>59</v>
      </c>
      <c r="G1606" t="s">
        <v>19</v>
      </c>
      <c r="H1606">
        <v>23467</v>
      </c>
      <c r="I1606">
        <v>2</v>
      </c>
      <c r="J1606">
        <v>0</v>
      </c>
      <c r="K1606">
        <v>0</v>
      </c>
      <c r="L1606">
        <v>0</v>
      </c>
      <c r="M1606" s="5">
        <f t="shared" si="101"/>
        <v>-13</v>
      </c>
      <c r="N1606" s="4">
        <f t="shared" si="102"/>
        <v>6.5</v>
      </c>
      <c r="O1606" s="3">
        <f t="shared" si="103"/>
        <v>0</v>
      </c>
    </row>
    <row r="1607" spans="1:15">
      <c r="A1607">
        <f t="shared" si="100"/>
        <v>56</v>
      </c>
      <c r="B1607" s="1">
        <v>56.0739593505859</v>
      </c>
      <c r="C1607">
        <v>138</v>
      </c>
      <c r="D1607" s="2">
        <v>42090.902625463</v>
      </c>
      <c r="E1607">
        <v>2021</v>
      </c>
      <c r="F1607" t="s">
        <v>59</v>
      </c>
      <c r="G1607" t="s">
        <v>19</v>
      </c>
      <c r="H1607">
        <v>23467</v>
      </c>
      <c r="I1607">
        <v>7</v>
      </c>
      <c r="J1607">
        <v>0</v>
      </c>
      <c r="K1607">
        <v>0</v>
      </c>
      <c r="L1607">
        <v>0</v>
      </c>
      <c r="M1607" s="5">
        <f t="shared" si="101"/>
        <v>82</v>
      </c>
      <c r="N1607" s="4">
        <f t="shared" si="102"/>
        <v>0.594202898550725</v>
      </c>
      <c r="O1607" s="3">
        <f t="shared" si="103"/>
        <v>0</v>
      </c>
    </row>
    <row r="1608" spans="1:15">
      <c r="A1608">
        <f t="shared" si="100"/>
        <v>130</v>
      </c>
      <c r="B1608" s="1">
        <v>130.078720092773</v>
      </c>
      <c r="C1608">
        <v>44</v>
      </c>
      <c r="D1608" s="2">
        <v>42090.902625463</v>
      </c>
      <c r="E1608">
        <v>2020</v>
      </c>
      <c r="F1608" t="s">
        <v>59</v>
      </c>
      <c r="G1608" t="s">
        <v>19</v>
      </c>
      <c r="H1608">
        <v>23467</v>
      </c>
      <c r="I1608">
        <v>6</v>
      </c>
      <c r="J1608">
        <v>0</v>
      </c>
      <c r="K1608">
        <v>0</v>
      </c>
      <c r="L1608">
        <v>0</v>
      </c>
      <c r="M1608" s="5">
        <f t="shared" si="101"/>
        <v>-86</v>
      </c>
      <c r="N1608" s="4">
        <f t="shared" si="102"/>
        <v>1.95454545454545</v>
      </c>
      <c r="O1608" s="3">
        <f t="shared" si="103"/>
        <v>0</v>
      </c>
    </row>
    <row r="1609" spans="1:15">
      <c r="A1609">
        <f t="shared" si="100"/>
        <v>43</v>
      </c>
      <c r="B1609" s="1">
        <v>43.85933303833</v>
      </c>
      <c r="C1609">
        <v>61</v>
      </c>
      <c r="D1609" s="2">
        <v>42090.902625463</v>
      </c>
      <c r="E1609">
        <v>2019</v>
      </c>
      <c r="F1609" t="s">
        <v>59</v>
      </c>
      <c r="G1609" t="s">
        <v>19</v>
      </c>
      <c r="H1609">
        <v>23467</v>
      </c>
      <c r="I1609">
        <v>5</v>
      </c>
      <c r="J1609">
        <v>0</v>
      </c>
      <c r="K1609">
        <v>0</v>
      </c>
      <c r="L1609">
        <v>0</v>
      </c>
      <c r="M1609" s="5">
        <f t="shared" si="101"/>
        <v>18</v>
      </c>
      <c r="N1609" s="4">
        <f t="shared" si="102"/>
        <v>0.295081967213115</v>
      </c>
      <c r="O1609" s="3">
        <f t="shared" si="103"/>
        <v>0</v>
      </c>
    </row>
    <row r="1610" spans="1:15">
      <c r="A1610">
        <f t="shared" si="100"/>
        <v>43</v>
      </c>
      <c r="B1610" s="1">
        <v>43.4574012756347</v>
      </c>
      <c r="C1610">
        <v>73</v>
      </c>
      <c r="D1610" s="2">
        <v>39947.7916666667</v>
      </c>
      <c r="E1610">
        <v>2021</v>
      </c>
      <c r="F1610" t="s">
        <v>59</v>
      </c>
      <c r="G1610" t="s">
        <v>22</v>
      </c>
      <c r="H1610">
        <v>7905</v>
      </c>
      <c r="I1610">
        <v>13</v>
      </c>
      <c r="J1610">
        <v>1</v>
      </c>
      <c r="K1610">
        <v>1</v>
      </c>
      <c r="L1610">
        <v>0</v>
      </c>
      <c r="M1610" s="5">
        <f t="shared" si="101"/>
        <v>30</v>
      </c>
      <c r="N1610" s="4">
        <f t="shared" si="102"/>
        <v>0.410958904109589</v>
      </c>
      <c r="O1610" s="3">
        <f t="shared" si="103"/>
        <v>0</v>
      </c>
    </row>
    <row r="1611" spans="1:15">
      <c r="A1611">
        <f t="shared" si="100"/>
        <v>90</v>
      </c>
      <c r="B1611" s="1">
        <v>90.0696029663086</v>
      </c>
      <c r="C1611">
        <v>72</v>
      </c>
      <c r="D1611" s="2">
        <v>39947.7916666667</v>
      </c>
      <c r="E1611">
        <v>2020</v>
      </c>
      <c r="F1611" t="s">
        <v>59</v>
      </c>
      <c r="G1611" t="s">
        <v>22</v>
      </c>
      <c r="H1611">
        <v>7905</v>
      </c>
      <c r="I1611">
        <v>12</v>
      </c>
      <c r="J1611">
        <v>1</v>
      </c>
      <c r="K1611">
        <v>1</v>
      </c>
      <c r="L1611">
        <v>0</v>
      </c>
      <c r="M1611" s="5">
        <f t="shared" si="101"/>
        <v>-18</v>
      </c>
      <c r="N1611" s="4">
        <f t="shared" si="102"/>
        <v>0.25</v>
      </c>
      <c r="O1611" s="3">
        <f t="shared" si="103"/>
        <v>0</v>
      </c>
    </row>
    <row r="1612" spans="1:15">
      <c r="A1612">
        <f t="shared" si="100"/>
        <v>79</v>
      </c>
      <c r="B1612" s="1">
        <v>79.6917877197265</v>
      </c>
      <c r="C1612">
        <v>62</v>
      </c>
      <c r="D1612" s="2">
        <v>39947.7916666667</v>
      </c>
      <c r="E1612">
        <v>2019</v>
      </c>
      <c r="F1612" t="s">
        <v>59</v>
      </c>
      <c r="G1612" t="s">
        <v>22</v>
      </c>
      <c r="H1612">
        <v>7905</v>
      </c>
      <c r="I1612">
        <v>11</v>
      </c>
      <c r="J1612">
        <v>1</v>
      </c>
      <c r="K1612">
        <v>1</v>
      </c>
      <c r="L1612">
        <v>0</v>
      </c>
      <c r="M1612" s="5">
        <f t="shared" si="101"/>
        <v>-17</v>
      </c>
      <c r="N1612" s="4">
        <f t="shared" si="102"/>
        <v>0.274193548387097</v>
      </c>
      <c r="O1612" s="3">
        <f t="shared" si="103"/>
        <v>0</v>
      </c>
    </row>
    <row r="1613" spans="1:15">
      <c r="A1613">
        <f t="shared" si="100"/>
        <v>78</v>
      </c>
      <c r="B1613" s="1">
        <v>78.5957565307617</v>
      </c>
      <c r="C1613">
        <v>144</v>
      </c>
      <c r="D1613" s="2">
        <v>41373.7916666667</v>
      </c>
      <c r="E1613">
        <v>2021</v>
      </c>
      <c r="F1613" t="s">
        <v>59</v>
      </c>
      <c r="G1613" t="s">
        <v>24</v>
      </c>
      <c r="H1613">
        <v>16272</v>
      </c>
      <c r="I1613">
        <v>9</v>
      </c>
      <c r="J1613">
        <v>0</v>
      </c>
      <c r="K1613">
        <v>0</v>
      </c>
      <c r="L1613">
        <v>0</v>
      </c>
      <c r="M1613" s="5">
        <f t="shared" si="101"/>
        <v>66</v>
      </c>
      <c r="N1613" s="4">
        <f t="shared" si="102"/>
        <v>0.458333333333333</v>
      </c>
      <c r="O1613" s="3">
        <f t="shared" si="103"/>
        <v>0</v>
      </c>
    </row>
    <row r="1614" spans="1:15">
      <c r="A1614">
        <f t="shared" si="100"/>
        <v>146</v>
      </c>
      <c r="B1614" s="1">
        <v>146.766998291015</v>
      </c>
      <c r="C1614">
        <v>113</v>
      </c>
      <c r="D1614" s="2">
        <v>41373.7916666667</v>
      </c>
      <c r="E1614">
        <v>2020</v>
      </c>
      <c r="F1614" t="s">
        <v>59</v>
      </c>
      <c r="G1614" t="s">
        <v>24</v>
      </c>
      <c r="H1614">
        <v>16272</v>
      </c>
      <c r="I1614">
        <v>8</v>
      </c>
      <c r="J1614">
        <v>0</v>
      </c>
      <c r="K1614">
        <v>0</v>
      </c>
      <c r="L1614">
        <v>0</v>
      </c>
      <c r="M1614" s="5">
        <f t="shared" si="101"/>
        <v>-33</v>
      </c>
      <c r="N1614" s="4">
        <f t="shared" si="102"/>
        <v>0.292035398230089</v>
      </c>
      <c r="O1614" s="3">
        <f t="shared" si="103"/>
        <v>0</v>
      </c>
    </row>
    <row r="1615" spans="1:15">
      <c r="A1615">
        <f t="shared" si="100"/>
        <v>109</v>
      </c>
      <c r="B1615" s="1">
        <v>109.772705078125</v>
      </c>
      <c r="C1615">
        <v>138</v>
      </c>
      <c r="D1615" s="2">
        <v>41373.7916666667</v>
      </c>
      <c r="E1615">
        <v>2019</v>
      </c>
      <c r="F1615" t="s">
        <v>59</v>
      </c>
      <c r="G1615" t="s">
        <v>24</v>
      </c>
      <c r="H1615">
        <v>16272</v>
      </c>
      <c r="I1615">
        <v>7</v>
      </c>
      <c r="J1615">
        <v>0</v>
      </c>
      <c r="K1615">
        <v>0</v>
      </c>
      <c r="L1615">
        <v>0</v>
      </c>
      <c r="M1615" s="5">
        <f t="shared" si="101"/>
        <v>29</v>
      </c>
      <c r="N1615" s="4">
        <f t="shared" si="102"/>
        <v>0.210144927536232</v>
      </c>
      <c r="O1615" s="3">
        <f t="shared" si="103"/>
        <v>0</v>
      </c>
    </row>
    <row r="1616" spans="1:15">
      <c r="A1616">
        <f t="shared" si="100"/>
        <v>117</v>
      </c>
      <c r="B1616" s="1">
        <v>117.162620544433</v>
      </c>
      <c r="C1616">
        <v>103</v>
      </c>
      <c r="D1616" s="2">
        <v>41373.7916666667</v>
      </c>
      <c r="E1616">
        <v>2018</v>
      </c>
      <c r="F1616" t="s">
        <v>59</v>
      </c>
      <c r="G1616" t="s">
        <v>24</v>
      </c>
      <c r="H1616">
        <v>16272</v>
      </c>
      <c r="I1616">
        <v>6</v>
      </c>
      <c r="J1616">
        <v>0</v>
      </c>
      <c r="K1616">
        <v>0</v>
      </c>
      <c r="L1616">
        <v>0</v>
      </c>
      <c r="M1616" s="5">
        <f t="shared" si="101"/>
        <v>-14</v>
      </c>
      <c r="N1616" s="4">
        <f t="shared" si="102"/>
        <v>0.135922330097087</v>
      </c>
      <c r="O1616" s="3">
        <f t="shared" si="103"/>
        <v>1</v>
      </c>
    </row>
    <row r="1617" spans="1:15">
      <c r="A1617">
        <f t="shared" si="100"/>
        <v>66</v>
      </c>
      <c r="B1617" s="1">
        <v>66.8556213378906</v>
      </c>
      <c r="C1617">
        <v>206</v>
      </c>
      <c r="D1617" s="2">
        <v>41373.7916666667</v>
      </c>
      <c r="E1617">
        <v>2017</v>
      </c>
      <c r="F1617" t="s">
        <v>59</v>
      </c>
      <c r="G1617" t="s">
        <v>24</v>
      </c>
      <c r="H1617">
        <v>16272</v>
      </c>
      <c r="I1617">
        <v>5</v>
      </c>
      <c r="J1617">
        <v>0</v>
      </c>
      <c r="K1617">
        <v>0</v>
      </c>
      <c r="L1617">
        <v>0</v>
      </c>
      <c r="M1617" s="5">
        <f t="shared" si="101"/>
        <v>140</v>
      </c>
      <c r="N1617" s="4">
        <f t="shared" si="102"/>
        <v>0.679611650485437</v>
      </c>
      <c r="O1617" s="3">
        <f t="shared" si="103"/>
        <v>0</v>
      </c>
    </row>
    <row r="1618" spans="1:15">
      <c r="A1618">
        <f t="shared" si="100"/>
        <v>79</v>
      </c>
      <c r="B1618" s="1">
        <v>79.4830780029296</v>
      </c>
      <c r="C1618">
        <v>33</v>
      </c>
      <c r="D1618" s="2">
        <v>41373.7916666667</v>
      </c>
      <c r="E1618">
        <v>2016</v>
      </c>
      <c r="F1618" t="s">
        <v>59</v>
      </c>
      <c r="G1618" t="s">
        <v>24</v>
      </c>
      <c r="H1618">
        <v>16272</v>
      </c>
      <c r="I1618">
        <v>4</v>
      </c>
      <c r="J1618">
        <v>0</v>
      </c>
      <c r="K1618">
        <v>0</v>
      </c>
      <c r="L1618">
        <v>0</v>
      </c>
      <c r="M1618" s="5">
        <f t="shared" si="101"/>
        <v>-46</v>
      </c>
      <c r="N1618" s="4">
        <f t="shared" si="102"/>
        <v>1.39393939393939</v>
      </c>
      <c r="O1618" s="3">
        <f t="shared" si="103"/>
        <v>0</v>
      </c>
    </row>
    <row r="1619" spans="1:15">
      <c r="A1619">
        <f t="shared" si="100"/>
        <v>14</v>
      </c>
      <c r="B1619" s="1">
        <v>14.6481685638427</v>
      </c>
      <c r="C1619">
        <v>33</v>
      </c>
      <c r="D1619" s="2">
        <v>40588.8333333333</v>
      </c>
      <c r="E1619">
        <v>2021</v>
      </c>
      <c r="F1619" t="s">
        <v>59</v>
      </c>
      <c r="G1619" t="s">
        <v>24</v>
      </c>
      <c r="H1619">
        <v>2976</v>
      </c>
      <c r="I1619">
        <v>11</v>
      </c>
      <c r="J1619">
        <v>0</v>
      </c>
      <c r="K1619">
        <v>0</v>
      </c>
      <c r="L1619">
        <v>0</v>
      </c>
      <c r="M1619" s="5">
        <f t="shared" si="101"/>
        <v>19</v>
      </c>
      <c r="N1619" s="4">
        <f t="shared" si="102"/>
        <v>0.575757575757576</v>
      </c>
      <c r="O1619" s="3">
        <f t="shared" si="103"/>
        <v>0</v>
      </c>
    </row>
    <row r="1620" spans="1:15">
      <c r="A1620">
        <f t="shared" si="100"/>
        <v>37</v>
      </c>
      <c r="B1620" s="1">
        <v>37.7475280761718</v>
      </c>
      <c r="C1620">
        <v>12</v>
      </c>
      <c r="D1620" s="2">
        <v>40588.8333333333</v>
      </c>
      <c r="E1620">
        <v>2020</v>
      </c>
      <c r="F1620" t="s">
        <v>59</v>
      </c>
      <c r="G1620" t="s">
        <v>24</v>
      </c>
      <c r="H1620">
        <v>2976</v>
      </c>
      <c r="I1620">
        <v>10</v>
      </c>
      <c r="J1620">
        <v>0</v>
      </c>
      <c r="K1620">
        <v>0</v>
      </c>
      <c r="L1620">
        <v>0</v>
      </c>
      <c r="M1620" s="5">
        <f t="shared" si="101"/>
        <v>-25</v>
      </c>
      <c r="N1620" s="4">
        <f t="shared" si="102"/>
        <v>2.08333333333333</v>
      </c>
      <c r="O1620" s="3">
        <f t="shared" si="103"/>
        <v>0</v>
      </c>
    </row>
    <row r="1621" spans="1:15">
      <c r="A1621">
        <f t="shared" si="100"/>
        <v>10</v>
      </c>
      <c r="B1621" s="1">
        <v>10.458589553833</v>
      </c>
      <c r="C1621">
        <v>26</v>
      </c>
      <c r="D1621" s="2">
        <v>40588.8333333333</v>
      </c>
      <c r="E1621">
        <v>2019</v>
      </c>
      <c r="F1621" t="s">
        <v>59</v>
      </c>
      <c r="G1621" t="s">
        <v>24</v>
      </c>
      <c r="H1621">
        <v>2976</v>
      </c>
      <c r="I1621">
        <v>9</v>
      </c>
      <c r="J1621">
        <v>0</v>
      </c>
      <c r="K1621">
        <v>0</v>
      </c>
      <c r="L1621">
        <v>0</v>
      </c>
      <c r="M1621" s="5">
        <f t="shared" si="101"/>
        <v>16</v>
      </c>
      <c r="N1621" s="4">
        <f t="shared" si="102"/>
        <v>0.615384615384615</v>
      </c>
      <c r="O1621" s="3">
        <f t="shared" si="103"/>
        <v>0</v>
      </c>
    </row>
    <row r="1622" spans="1:15">
      <c r="A1622">
        <f t="shared" si="100"/>
        <v>15</v>
      </c>
      <c r="B1622" s="1">
        <v>15.655460357666</v>
      </c>
      <c r="C1622">
        <v>16</v>
      </c>
      <c r="D1622" s="2">
        <v>40588.8333333333</v>
      </c>
      <c r="E1622">
        <v>2018</v>
      </c>
      <c r="F1622" t="s">
        <v>59</v>
      </c>
      <c r="G1622" t="s">
        <v>24</v>
      </c>
      <c r="H1622">
        <v>2976</v>
      </c>
      <c r="I1622">
        <v>8</v>
      </c>
      <c r="J1622">
        <v>0</v>
      </c>
      <c r="K1622">
        <v>0</v>
      </c>
      <c r="L1622">
        <v>0</v>
      </c>
      <c r="M1622" s="5">
        <f t="shared" si="101"/>
        <v>1</v>
      </c>
      <c r="N1622" s="4">
        <f t="shared" si="102"/>
        <v>0.0625</v>
      </c>
      <c r="O1622" s="3">
        <f t="shared" si="103"/>
        <v>1</v>
      </c>
    </row>
    <row r="1623" spans="1:15">
      <c r="A1623">
        <f t="shared" si="100"/>
        <v>6</v>
      </c>
      <c r="B1623" s="1">
        <v>6.3434157371521</v>
      </c>
      <c r="C1623">
        <v>39</v>
      </c>
      <c r="D1623" s="2">
        <v>40588.8333333333</v>
      </c>
      <c r="E1623">
        <v>2017</v>
      </c>
      <c r="F1623" t="s">
        <v>59</v>
      </c>
      <c r="G1623" t="s">
        <v>24</v>
      </c>
      <c r="H1623">
        <v>2976</v>
      </c>
      <c r="I1623">
        <v>7</v>
      </c>
      <c r="J1623">
        <v>0</v>
      </c>
      <c r="K1623">
        <v>0</v>
      </c>
      <c r="L1623">
        <v>0</v>
      </c>
      <c r="M1623" s="5">
        <f t="shared" si="101"/>
        <v>33</v>
      </c>
      <c r="N1623" s="4">
        <f t="shared" si="102"/>
        <v>0.846153846153846</v>
      </c>
      <c r="O1623" s="3">
        <f t="shared" si="103"/>
        <v>0</v>
      </c>
    </row>
    <row r="1624" spans="1:15">
      <c r="A1624">
        <f t="shared" si="100"/>
        <v>93</v>
      </c>
      <c r="B1624" s="1">
        <v>93.4478607177734</v>
      </c>
      <c r="C1624">
        <v>536</v>
      </c>
      <c r="D1624" s="2">
        <v>40378.7916666667</v>
      </c>
      <c r="E1624">
        <v>2021</v>
      </c>
      <c r="F1624" t="s">
        <v>59</v>
      </c>
      <c r="G1624" t="s">
        <v>33</v>
      </c>
      <c r="H1624">
        <v>33913</v>
      </c>
      <c r="I1624">
        <v>12</v>
      </c>
      <c r="J1624">
        <v>1</v>
      </c>
      <c r="K1624">
        <v>1</v>
      </c>
      <c r="L1624">
        <v>0</v>
      </c>
      <c r="M1624" s="5">
        <f t="shared" si="101"/>
        <v>443</v>
      </c>
      <c r="N1624" s="4">
        <f t="shared" si="102"/>
        <v>0.826492537313433</v>
      </c>
      <c r="O1624" s="3">
        <f t="shared" si="103"/>
        <v>0</v>
      </c>
    </row>
    <row r="1625" spans="1:15">
      <c r="A1625">
        <f t="shared" si="100"/>
        <v>37</v>
      </c>
      <c r="B1625" s="1">
        <v>37.3695335388183</v>
      </c>
      <c r="C1625">
        <v>36</v>
      </c>
      <c r="D1625" s="2">
        <v>43419.0212629282</v>
      </c>
      <c r="E1625">
        <v>2021</v>
      </c>
      <c r="F1625" t="s">
        <v>59</v>
      </c>
      <c r="G1625" t="s">
        <v>16</v>
      </c>
      <c r="H1625">
        <v>19041</v>
      </c>
      <c r="I1625">
        <v>4</v>
      </c>
      <c r="J1625">
        <v>1</v>
      </c>
      <c r="K1625">
        <v>1</v>
      </c>
      <c r="L1625">
        <v>0</v>
      </c>
      <c r="M1625" s="5">
        <f t="shared" si="101"/>
        <v>-1</v>
      </c>
      <c r="N1625" s="4">
        <f t="shared" si="102"/>
        <v>0.0277777777777778</v>
      </c>
      <c r="O1625" s="3">
        <f t="shared" si="103"/>
        <v>1</v>
      </c>
    </row>
    <row r="1626" spans="1:15">
      <c r="A1626">
        <f t="shared" si="100"/>
        <v>43</v>
      </c>
      <c r="B1626" s="1">
        <v>43.5086936950683</v>
      </c>
      <c r="C1626">
        <v>14</v>
      </c>
      <c r="D1626" s="2">
        <v>43419.0212629282</v>
      </c>
      <c r="E1626">
        <v>2020</v>
      </c>
      <c r="F1626" t="s">
        <v>59</v>
      </c>
      <c r="G1626" t="s">
        <v>16</v>
      </c>
      <c r="H1626">
        <v>19041</v>
      </c>
      <c r="I1626">
        <v>3</v>
      </c>
      <c r="J1626">
        <v>1</v>
      </c>
      <c r="K1626">
        <v>1</v>
      </c>
      <c r="L1626">
        <v>0</v>
      </c>
      <c r="M1626" s="5">
        <f t="shared" si="101"/>
        <v>-29</v>
      </c>
      <c r="N1626" s="4">
        <f t="shared" si="102"/>
        <v>2.07142857142857</v>
      </c>
      <c r="O1626" s="3">
        <f t="shared" si="103"/>
        <v>0</v>
      </c>
    </row>
    <row r="1627" spans="1:15">
      <c r="A1627">
        <f t="shared" si="100"/>
        <v>19</v>
      </c>
      <c r="B1627" s="1">
        <v>19.9623985290527</v>
      </c>
      <c r="C1627">
        <v>3</v>
      </c>
      <c r="D1627" s="2">
        <v>43419.0212629282</v>
      </c>
      <c r="E1627">
        <v>2019</v>
      </c>
      <c r="F1627" t="s">
        <v>59</v>
      </c>
      <c r="G1627" t="s">
        <v>16</v>
      </c>
      <c r="H1627">
        <v>19041</v>
      </c>
      <c r="I1627">
        <v>2</v>
      </c>
      <c r="J1627">
        <v>1</v>
      </c>
      <c r="K1627">
        <v>1</v>
      </c>
      <c r="L1627">
        <v>0</v>
      </c>
      <c r="M1627" s="5">
        <f t="shared" si="101"/>
        <v>-16</v>
      </c>
      <c r="N1627" s="4">
        <f t="shared" si="102"/>
        <v>5.33333333333333</v>
      </c>
      <c r="O1627" s="3">
        <f t="shared" si="103"/>
        <v>0</v>
      </c>
    </row>
    <row r="1628" spans="1:15">
      <c r="A1628">
        <f t="shared" si="100"/>
        <v>94</v>
      </c>
      <c r="B1628" s="1">
        <v>94.0425033569336</v>
      </c>
      <c r="C1628">
        <v>441</v>
      </c>
      <c r="D1628" s="2">
        <v>36375.7916666667</v>
      </c>
      <c r="E1628">
        <v>2021</v>
      </c>
      <c r="F1628" t="s">
        <v>59</v>
      </c>
      <c r="G1628" t="s">
        <v>26</v>
      </c>
      <c r="H1628">
        <v>53906</v>
      </c>
      <c r="I1628">
        <v>23</v>
      </c>
      <c r="J1628">
        <v>1</v>
      </c>
      <c r="K1628">
        <v>0</v>
      </c>
      <c r="L1628">
        <v>1</v>
      </c>
      <c r="M1628" s="5">
        <f t="shared" si="101"/>
        <v>347</v>
      </c>
      <c r="N1628" s="4">
        <f t="shared" si="102"/>
        <v>0.786848072562358</v>
      </c>
      <c r="O1628" s="3">
        <f t="shared" si="103"/>
        <v>0</v>
      </c>
    </row>
    <row r="1629" spans="1:15">
      <c r="A1629">
        <f t="shared" si="100"/>
        <v>48</v>
      </c>
      <c r="B1629" s="1">
        <v>48.7156105041503</v>
      </c>
      <c r="C1629">
        <v>406</v>
      </c>
      <c r="D1629" s="2">
        <v>36325.2916666667</v>
      </c>
      <c r="E1629">
        <v>2021</v>
      </c>
      <c r="F1629" t="s">
        <v>60</v>
      </c>
      <c r="G1629" t="s">
        <v>32</v>
      </c>
      <c r="H1629">
        <v>297628</v>
      </c>
      <c r="I1629">
        <v>23</v>
      </c>
      <c r="J1629">
        <v>0</v>
      </c>
      <c r="K1629">
        <v>1</v>
      </c>
      <c r="L1629">
        <v>0</v>
      </c>
      <c r="M1629" s="5">
        <f t="shared" si="101"/>
        <v>358</v>
      </c>
      <c r="N1629" s="4">
        <f t="shared" si="102"/>
        <v>0.881773399014778</v>
      </c>
      <c r="O1629" s="3">
        <f t="shared" si="103"/>
        <v>0</v>
      </c>
    </row>
    <row r="1630" spans="1:15">
      <c r="A1630">
        <f t="shared" si="100"/>
        <v>50</v>
      </c>
      <c r="B1630" s="1">
        <v>50.9425926208496</v>
      </c>
      <c r="C1630">
        <v>72</v>
      </c>
      <c r="D1630" s="2">
        <v>41023.2916666667</v>
      </c>
      <c r="E1630">
        <v>2021</v>
      </c>
      <c r="F1630" t="s">
        <v>60</v>
      </c>
      <c r="G1630" t="s">
        <v>19</v>
      </c>
      <c r="H1630">
        <v>105582</v>
      </c>
      <c r="I1630">
        <v>10</v>
      </c>
      <c r="J1630">
        <v>1</v>
      </c>
      <c r="K1630">
        <v>1</v>
      </c>
      <c r="L1630">
        <v>0</v>
      </c>
      <c r="M1630" s="5">
        <f t="shared" si="101"/>
        <v>22</v>
      </c>
      <c r="N1630" s="4">
        <f t="shared" si="102"/>
        <v>0.305555555555556</v>
      </c>
      <c r="O1630" s="3">
        <f t="shared" si="103"/>
        <v>0</v>
      </c>
    </row>
    <row r="1631" spans="1:15">
      <c r="A1631">
        <f t="shared" si="100"/>
        <v>6</v>
      </c>
      <c r="B1631" s="1">
        <v>6.3434157371521</v>
      </c>
      <c r="C1631">
        <v>2</v>
      </c>
      <c r="D1631" s="2">
        <v>44222.7641344907</v>
      </c>
      <c r="E1631">
        <v>2021</v>
      </c>
      <c r="F1631" t="s">
        <v>60</v>
      </c>
      <c r="G1631" t="s">
        <v>24</v>
      </c>
      <c r="H1631">
        <v>498627</v>
      </c>
      <c r="I1631">
        <v>1</v>
      </c>
      <c r="J1631">
        <v>0</v>
      </c>
      <c r="K1631">
        <v>0</v>
      </c>
      <c r="L1631">
        <v>0</v>
      </c>
      <c r="M1631" s="5">
        <f t="shared" si="101"/>
        <v>-4</v>
      </c>
      <c r="N1631" s="4">
        <f t="shared" si="102"/>
        <v>2</v>
      </c>
      <c r="O1631" s="3">
        <f t="shared" si="103"/>
        <v>0</v>
      </c>
    </row>
    <row r="1632" spans="1:15">
      <c r="A1632">
        <f t="shared" si="100"/>
        <v>6</v>
      </c>
      <c r="B1632" s="1">
        <v>6.3434157371521</v>
      </c>
      <c r="C1632">
        <v>28</v>
      </c>
      <c r="D1632" s="2">
        <v>43894.0384623843</v>
      </c>
      <c r="E1632">
        <v>2021</v>
      </c>
      <c r="F1632" t="s">
        <v>60</v>
      </c>
      <c r="G1632" t="s">
        <v>24</v>
      </c>
      <c r="H1632">
        <v>819372</v>
      </c>
      <c r="I1632">
        <v>2</v>
      </c>
      <c r="J1632">
        <v>0</v>
      </c>
      <c r="K1632">
        <v>1</v>
      </c>
      <c r="L1632">
        <v>0</v>
      </c>
      <c r="M1632" s="5">
        <f t="shared" si="101"/>
        <v>22</v>
      </c>
      <c r="N1632" s="4">
        <f t="shared" si="102"/>
        <v>0.785714285714286</v>
      </c>
      <c r="O1632" s="3">
        <f t="shared" si="103"/>
        <v>0</v>
      </c>
    </row>
    <row r="1633" spans="1:15">
      <c r="A1633">
        <f t="shared" si="100"/>
        <v>6</v>
      </c>
      <c r="B1633" s="1">
        <v>6.3434157371521</v>
      </c>
      <c r="C1633">
        <v>33</v>
      </c>
      <c r="D1633" s="2">
        <v>43894.0384623843</v>
      </c>
      <c r="E1633">
        <v>2020</v>
      </c>
      <c r="F1633" t="s">
        <v>60</v>
      </c>
      <c r="G1633" t="s">
        <v>24</v>
      </c>
      <c r="H1633">
        <v>819372</v>
      </c>
      <c r="I1633">
        <v>1</v>
      </c>
      <c r="J1633">
        <v>0</v>
      </c>
      <c r="K1633">
        <v>1</v>
      </c>
      <c r="L1633">
        <v>0</v>
      </c>
      <c r="M1633" s="5">
        <f t="shared" si="101"/>
        <v>27</v>
      </c>
      <c r="N1633" s="4">
        <f t="shared" si="102"/>
        <v>0.818181818181818</v>
      </c>
      <c r="O1633" s="3">
        <f t="shared" si="103"/>
        <v>0</v>
      </c>
    </row>
    <row r="1634" spans="1:15">
      <c r="A1634">
        <f t="shared" si="100"/>
        <v>6</v>
      </c>
      <c r="B1634" s="1">
        <v>6.3434157371521</v>
      </c>
      <c r="C1634">
        <v>57</v>
      </c>
      <c r="D1634" s="2">
        <v>43803.8311876968</v>
      </c>
      <c r="E1634">
        <v>2021</v>
      </c>
      <c r="F1634" t="s">
        <v>60</v>
      </c>
      <c r="G1634" t="s">
        <v>16</v>
      </c>
      <c r="H1634">
        <v>1625165</v>
      </c>
      <c r="I1634">
        <v>3</v>
      </c>
      <c r="J1634">
        <v>1</v>
      </c>
      <c r="K1634">
        <v>0</v>
      </c>
      <c r="L1634">
        <v>0</v>
      </c>
      <c r="M1634" s="5">
        <f t="shared" si="101"/>
        <v>51</v>
      </c>
      <c r="N1634" s="4">
        <f t="shared" si="102"/>
        <v>0.894736842105263</v>
      </c>
      <c r="O1634" s="3">
        <f t="shared" si="103"/>
        <v>0</v>
      </c>
    </row>
    <row r="1635" spans="1:15">
      <c r="A1635">
        <f t="shared" si="100"/>
        <v>6</v>
      </c>
      <c r="B1635" s="1">
        <v>6.3434157371521</v>
      </c>
      <c r="C1635">
        <v>7</v>
      </c>
      <c r="D1635" s="2">
        <v>43803.8311876968</v>
      </c>
      <c r="E1635">
        <v>2020</v>
      </c>
      <c r="F1635" t="s">
        <v>60</v>
      </c>
      <c r="G1635" t="s">
        <v>16</v>
      </c>
      <c r="H1635">
        <v>1625165</v>
      </c>
      <c r="I1635">
        <v>2</v>
      </c>
      <c r="J1635">
        <v>1</v>
      </c>
      <c r="K1635">
        <v>0</v>
      </c>
      <c r="L1635">
        <v>0</v>
      </c>
      <c r="M1635" s="5">
        <f t="shared" si="101"/>
        <v>1</v>
      </c>
      <c r="N1635" s="4">
        <f t="shared" si="102"/>
        <v>0.142857142857143</v>
      </c>
      <c r="O1635" s="3">
        <f t="shared" si="103"/>
        <v>1</v>
      </c>
    </row>
    <row r="1636" spans="1:15">
      <c r="A1636">
        <f t="shared" si="100"/>
        <v>6</v>
      </c>
      <c r="B1636" s="1">
        <v>6.3434157371521</v>
      </c>
      <c r="C1636">
        <v>10</v>
      </c>
      <c r="D1636" s="2">
        <v>44099.8979951042</v>
      </c>
      <c r="E1636">
        <v>2021</v>
      </c>
      <c r="F1636" t="s">
        <v>60</v>
      </c>
      <c r="G1636" t="s">
        <v>17</v>
      </c>
      <c r="H1636">
        <v>488325</v>
      </c>
      <c r="I1636">
        <v>2</v>
      </c>
      <c r="J1636">
        <v>1</v>
      </c>
      <c r="K1636">
        <v>0</v>
      </c>
      <c r="L1636">
        <v>0</v>
      </c>
      <c r="M1636" s="5">
        <f t="shared" si="101"/>
        <v>4</v>
      </c>
      <c r="N1636" s="4">
        <f t="shared" si="102"/>
        <v>0.4</v>
      </c>
      <c r="O1636" s="3">
        <f t="shared" si="103"/>
        <v>0</v>
      </c>
    </row>
    <row r="1637" spans="1:15">
      <c r="A1637">
        <f t="shared" si="100"/>
        <v>6</v>
      </c>
      <c r="B1637" s="1">
        <v>6.3434157371521</v>
      </c>
      <c r="C1637">
        <v>127</v>
      </c>
      <c r="D1637" s="2">
        <v>43423.7459722222</v>
      </c>
      <c r="E1637">
        <v>2021</v>
      </c>
      <c r="F1637" t="s">
        <v>61</v>
      </c>
      <c r="G1637" t="s">
        <v>32</v>
      </c>
      <c r="H1637">
        <v>919855</v>
      </c>
      <c r="I1637">
        <v>4</v>
      </c>
      <c r="J1637">
        <v>1</v>
      </c>
      <c r="K1637">
        <v>1</v>
      </c>
      <c r="L1637">
        <v>1</v>
      </c>
      <c r="M1637" s="5">
        <f t="shared" si="101"/>
        <v>121</v>
      </c>
      <c r="N1637" s="4">
        <f t="shared" si="102"/>
        <v>0.952755905511811</v>
      </c>
      <c r="O1637" s="3">
        <f t="shared" si="103"/>
        <v>0</v>
      </c>
    </row>
    <row r="1638" spans="1:15">
      <c r="A1638">
        <f t="shared" si="100"/>
        <v>6</v>
      </c>
      <c r="B1638" s="1">
        <v>6.3434157371521</v>
      </c>
      <c r="C1638">
        <v>62</v>
      </c>
      <c r="D1638" s="2">
        <v>43423.7459722222</v>
      </c>
      <c r="E1638">
        <v>2020</v>
      </c>
      <c r="F1638" t="s">
        <v>61</v>
      </c>
      <c r="G1638" t="s">
        <v>32</v>
      </c>
      <c r="H1638">
        <v>919855</v>
      </c>
      <c r="I1638">
        <v>3</v>
      </c>
      <c r="J1638">
        <v>1</v>
      </c>
      <c r="K1638">
        <v>1</v>
      </c>
      <c r="L1638">
        <v>1</v>
      </c>
      <c r="M1638" s="5">
        <f t="shared" si="101"/>
        <v>56</v>
      </c>
      <c r="N1638" s="4">
        <f t="shared" si="102"/>
        <v>0.903225806451613</v>
      </c>
      <c r="O1638" s="3">
        <f t="shared" si="103"/>
        <v>0</v>
      </c>
    </row>
    <row r="1639" spans="1:15">
      <c r="A1639">
        <f t="shared" si="100"/>
        <v>6</v>
      </c>
      <c r="B1639" s="1">
        <v>6.3434157371521</v>
      </c>
      <c r="C1639">
        <v>18</v>
      </c>
      <c r="D1639" s="2">
        <v>43423.7459722222</v>
      </c>
      <c r="E1639">
        <v>2019</v>
      </c>
      <c r="F1639" t="s">
        <v>61</v>
      </c>
      <c r="G1639" t="s">
        <v>32</v>
      </c>
      <c r="H1639">
        <v>919855</v>
      </c>
      <c r="I1639">
        <v>2</v>
      </c>
      <c r="J1639">
        <v>1</v>
      </c>
      <c r="K1639">
        <v>1</v>
      </c>
      <c r="L1639">
        <v>1</v>
      </c>
      <c r="M1639" s="5">
        <f t="shared" si="101"/>
        <v>12</v>
      </c>
      <c r="N1639" s="4">
        <f t="shared" si="102"/>
        <v>0.666666666666667</v>
      </c>
      <c r="O1639" s="3">
        <f t="shared" si="103"/>
        <v>0</v>
      </c>
    </row>
    <row r="1640" spans="1:15">
      <c r="A1640">
        <f t="shared" si="100"/>
        <v>6</v>
      </c>
      <c r="B1640" s="1">
        <v>6.3434157371521</v>
      </c>
      <c r="C1640">
        <v>30</v>
      </c>
      <c r="D1640" s="2">
        <v>43423.7459722222</v>
      </c>
      <c r="E1640">
        <v>2018</v>
      </c>
      <c r="F1640" t="s">
        <v>61</v>
      </c>
      <c r="G1640" t="s">
        <v>32</v>
      </c>
      <c r="H1640">
        <v>919855</v>
      </c>
      <c r="I1640">
        <v>1</v>
      </c>
      <c r="J1640">
        <v>1</v>
      </c>
      <c r="K1640">
        <v>1</v>
      </c>
      <c r="L1640">
        <v>1</v>
      </c>
      <c r="M1640" s="5">
        <f t="shared" si="101"/>
        <v>24</v>
      </c>
      <c r="N1640" s="4">
        <f t="shared" si="102"/>
        <v>0.8</v>
      </c>
      <c r="O1640" s="3">
        <f t="shared" si="103"/>
        <v>0</v>
      </c>
    </row>
    <row r="1641" spans="1:15">
      <c r="A1641">
        <f t="shared" si="100"/>
        <v>16</v>
      </c>
      <c r="B1641" s="1">
        <v>16.8394622802734</v>
      </c>
      <c r="C1641">
        <v>468</v>
      </c>
      <c r="D1641" s="2">
        <v>43095.9727546296</v>
      </c>
      <c r="E1641">
        <v>2021</v>
      </c>
      <c r="F1641" t="s">
        <v>61</v>
      </c>
      <c r="G1641" t="s">
        <v>32</v>
      </c>
      <c r="H1641">
        <v>398485</v>
      </c>
      <c r="I1641">
        <v>5</v>
      </c>
      <c r="J1641">
        <v>1</v>
      </c>
      <c r="K1641">
        <v>1</v>
      </c>
      <c r="L1641">
        <v>0</v>
      </c>
      <c r="M1641" s="5">
        <f t="shared" si="101"/>
        <v>452</v>
      </c>
      <c r="N1641" s="4">
        <f t="shared" si="102"/>
        <v>0.965811965811966</v>
      </c>
      <c r="O1641" s="3">
        <f t="shared" si="103"/>
        <v>0</v>
      </c>
    </row>
    <row r="1642" spans="1:15">
      <c r="A1642">
        <f t="shared" si="100"/>
        <v>330</v>
      </c>
      <c r="B1642" s="1">
        <v>330.909759521484</v>
      </c>
      <c r="C1642">
        <v>491</v>
      </c>
      <c r="D1642" s="2">
        <v>43095.9727546296</v>
      </c>
      <c r="E1642">
        <v>2020</v>
      </c>
      <c r="F1642" t="s">
        <v>61</v>
      </c>
      <c r="G1642" t="s">
        <v>32</v>
      </c>
      <c r="H1642">
        <v>398485</v>
      </c>
      <c r="I1642">
        <v>4</v>
      </c>
      <c r="J1642">
        <v>1</v>
      </c>
      <c r="K1642">
        <v>1</v>
      </c>
      <c r="L1642">
        <v>0</v>
      </c>
      <c r="M1642" s="5">
        <f t="shared" si="101"/>
        <v>161</v>
      </c>
      <c r="N1642" s="4">
        <f t="shared" si="102"/>
        <v>0.327902240325866</v>
      </c>
      <c r="O1642" s="3">
        <f t="shared" si="103"/>
        <v>0</v>
      </c>
    </row>
    <row r="1643" spans="1:15">
      <c r="A1643">
        <f t="shared" si="100"/>
        <v>341</v>
      </c>
      <c r="B1643" s="1">
        <v>341.119079589843</v>
      </c>
      <c r="C1643">
        <v>262</v>
      </c>
      <c r="D1643" s="2">
        <v>43095.9727546296</v>
      </c>
      <c r="E1643">
        <v>2019</v>
      </c>
      <c r="F1643" t="s">
        <v>61</v>
      </c>
      <c r="G1643" t="s">
        <v>32</v>
      </c>
      <c r="H1643">
        <v>398485</v>
      </c>
      <c r="I1643">
        <v>3</v>
      </c>
      <c r="J1643">
        <v>1</v>
      </c>
      <c r="K1643">
        <v>1</v>
      </c>
      <c r="L1643">
        <v>0</v>
      </c>
      <c r="M1643" s="5">
        <f t="shared" si="101"/>
        <v>-79</v>
      </c>
      <c r="N1643" s="4">
        <f t="shared" si="102"/>
        <v>0.301526717557252</v>
      </c>
      <c r="O1643" s="3">
        <f t="shared" si="103"/>
        <v>0</v>
      </c>
    </row>
    <row r="1644" spans="1:15">
      <c r="A1644">
        <f t="shared" si="100"/>
        <v>147</v>
      </c>
      <c r="B1644" s="1">
        <v>147.962753295898</v>
      </c>
      <c r="C1644">
        <v>4</v>
      </c>
      <c r="D1644" s="2">
        <v>43095.9727546296</v>
      </c>
      <c r="E1644">
        <v>2018</v>
      </c>
      <c r="F1644" t="s">
        <v>61</v>
      </c>
      <c r="G1644" t="s">
        <v>32</v>
      </c>
      <c r="H1644">
        <v>398485</v>
      </c>
      <c r="I1644">
        <v>2</v>
      </c>
      <c r="J1644">
        <v>1</v>
      </c>
      <c r="K1644">
        <v>1</v>
      </c>
      <c r="L1644">
        <v>0</v>
      </c>
      <c r="M1644" s="5">
        <f t="shared" si="101"/>
        <v>-143</v>
      </c>
      <c r="N1644" s="4">
        <f t="shared" si="102"/>
        <v>35.75</v>
      </c>
      <c r="O1644" s="3">
        <f t="shared" si="103"/>
        <v>0</v>
      </c>
    </row>
    <row r="1645" spans="1:15">
      <c r="A1645">
        <f t="shared" si="100"/>
        <v>6</v>
      </c>
      <c r="B1645" s="1">
        <v>6.3434157371521</v>
      </c>
      <c r="C1645">
        <v>196</v>
      </c>
      <c r="D1645" s="2">
        <v>43095.9727546296</v>
      </c>
      <c r="E1645">
        <v>2017</v>
      </c>
      <c r="F1645" t="s">
        <v>61</v>
      </c>
      <c r="G1645" t="s">
        <v>32</v>
      </c>
      <c r="H1645">
        <v>398485</v>
      </c>
      <c r="I1645">
        <v>1</v>
      </c>
      <c r="J1645">
        <v>1</v>
      </c>
      <c r="K1645">
        <v>1</v>
      </c>
      <c r="L1645">
        <v>0</v>
      </c>
      <c r="M1645" s="5">
        <f t="shared" si="101"/>
        <v>190</v>
      </c>
      <c r="N1645" s="4">
        <f t="shared" si="102"/>
        <v>0.969387755102041</v>
      </c>
      <c r="O1645" s="3">
        <f t="shared" si="103"/>
        <v>0</v>
      </c>
    </row>
    <row r="1646" spans="1:15">
      <c r="A1646">
        <f t="shared" si="100"/>
        <v>29</v>
      </c>
      <c r="B1646" s="1">
        <v>29.5946292877197</v>
      </c>
      <c r="C1646">
        <v>3</v>
      </c>
      <c r="D1646" s="2">
        <v>41339.8333333333</v>
      </c>
      <c r="E1646">
        <v>2020</v>
      </c>
      <c r="F1646" t="s">
        <v>61</v>
      </c>
      <c r="G1646" t="s">
        <v>32</v>
      </c>
      <c r="H1646">
        <v>36580</v>
      </c>
      <c r="I1646">
        <v>8</v>
      </c>
      <c r="J1646">
        <v>0</v>
      </c>
      <c r="K1646">
        <v>0</v>
      </c>
      <c r="L1646">
        <v>0</v>
      </c>
      <c r="M1646" s="5">
        <f t="shared" si="101"/>
        <v>-26</v>
      </c>
      <c r="N1646" s="4">
        <f t="shared" si="102"/>
        <v>8.66666666666667</v>
      </c>
      <c r="O1646" s="3">
        <f t="shared" si="103"/>
        <v>0</v>
      </c>
    </row>
    <row r="1647" spans="1:15">
      <c r="A1647">
        <f t="shared" si="100"/>
        <v>20</v>
      </c>
      <c r="B1647" s="1">
        <v>20.1295509338378</v>
      </c>
      <c r="C1647">
        <v>1</v>
      </c>
      <c r="D1647" s="2">
        <v>41339.8333333333</v>
      </c>
      <c r="E1647">
        <v>2019</v>
      </c>
      <c r="F1647" t="s">
        <v>61</v>
      </c>
      <c r="G1647" t="s">
        <v>32</v>
      </c>
      <c r="H1647">
        <v>36580</v>
      </c>
      <c r="I1647">
        <v>7</v>
      </c>
      <c r="J1647">
        <v>0</v>
      </c>
      <c r="K1647">
        <v>0</v>
      </c>
      <c r="L1647">
        <v>0</v>
      </c>
      <c r="M1647" s="5">
        <f t="shared" si="101"/>
        <v>-19</v>
      </c>
      <c r="N1647" s="4">
        <f t="shared" si="102"/>
        <v>19</v>
      </c>
      <c r="O1647" s="3">
        <f t="shared" si="103"/>
        <v>0</v>
      </c>
    </row>
    <row r="1648" spans="1:15">
      <c r="A1648">
        <f t="shared" si="100"/>
        <v>6</v>
      </c>
      <c r="B1648" s="1">
        <v>6.3434157371521</v>
      </c>
      <c r="C1648">
        <v>2</v>
      </c>
      <c r="D1648" s="2">
        <v>41339.8333333333</v>
      </c>
      <c r="E1648">
        <v>2017</v>
      </c>
      <c r="F1648" t="s">
        <v>61</v>
      </c>
      <c r="G1648" t="s">
        <v>32</v>
      </c>
      <c r="H1648">
        <v>36580</v>
      </c>
      <c r="I1648">
        <v>5</v>
      </c>
      <c r="J1648">
        <v>0</v>
      </c>
      <c r="K1648">
        <v>0</v>
      </c>
      <c r="L1648">
        <v>0</v>
      </c>
      <c r="M1648" s="5">
        <f t="shared" si="101"/>
        <v>-4</v>
      </c>
      <c r="N1648" s="4">
        <f t="shared" si="102"/>
        <v>2</v>
      </c>
      <c r="O1648" s="3">
        <f t="shared" si="103"/>
        <v>0</v>
      </c>
    </row>
    <row r="1649" spans="1:15">
      <c r="A1649">
        <f t="shared" si="100"/>
        <v>6</v>
      </c>
      <c r="B1649" s="1">
        <v>6.3434157371521</v>
      </c>
      <c r="C1649">
        <v>1</v>
      </c>
      <c r="D1649" s="2">
        <v>41339.8333333333</v>
      </c>
      <c r="E1649">
        <v>2016</v>
      </c>
      <c r="F1649" t="s">
        <v>61</v>
      </c>
      <c r="G1649" t="s">
        <v>32</v>
      </c>
      <c r="H1649">
        <v>36580</v>
      </c>
      <c r="I1649">
        <v>4</v>
      </c>
      <c r="J1649">
        <v>0</v>
      </c>
      <c r="K1649">
        <v>0</v>
      </c>
      <c r="L1649">
        <v>0</v>
      </c>
      <c r="M1649" s="5">
        <f t="shared" si="101"/>
        <v>-5</v>
      </c>
      <c r="N1649" s="4">
        <f t="shared" si="102"/>
        <v>5</v>
      </c>
      <c r="O1649" s="3">
        <f t="shared" si="103"/>
        <v>0</v>
      </c>
    </row>
    <row r="1650" spans="1:15">
      <c r="A1650">
        <f t="shared" si="100"/>
        <v>6</v>
      </c>
      <c r="B1650" s="1">
        <v>6.3434157371521</v>
      </c>
      <c r="C1650">
        <v>8</v>
      </c>
      <c r="D1650" s="2">
        <v>41339.8333333333</v>
      </c>
      <c r="E1650">
        <v>2021</v>
      </c>
      <c r="F1650" t="s">
        <v>61</v>
      </c>
      <c r="G1650" t="s">
        <v>32</v>
      </c>
      <c r="H1650">
        <v>301357</v>
      </c>
      <c r="I1650">
        <v>9</v>
      </c>
      <c r="J1650">
        <v>1</v>
      </c>
      <c r="K1650">
        <v>0</v>
      </c>
      <c r="L1650">
        <v>0</v>
      </c>
      <c r="M1650" s="5">
        <f t="shared" si="101"/>
        <v>2</v>
      </c>
      <c r="N1650" s="4">
        <f t="shared" si="102"/>
        <v>0.25</v>
      </c>
      <c r="O1650" s="3">
        <f t="shared" si="103"/>
        <v>0</v>
      </c>
    </row>
    <row r="1651" spans="1:15">
      <c r="A1651">
        <f t="shared" si="100"/>
        <v>6</v>
      </c>
      <c r="B1651" s="1">
        <v>6.3434157371521</v>
      </c>
      <c r="C1651">
        <v>8</v>
      </c>
      <c r="D1651" s="2">
        <v>41339.8333333333</v>
      </c>
      <c r="E1651">
        <v>2020</v>
      </c>
      <c r="F1651" t="s">
        <v>61</v>
      </c>
      <c r="G1651" t="s">
        <v>32</v>
      </c>
      <c r="H1651">
        <v>301357</v>
      </c>
      <c r="I1651">
        <v>8</v>
      </c>
      <c r="J1651">
        <v>1</v>
      </c>
      <c r="K1651">
        <v>0</v>
      </c>
      <c r="L1651">
        <v>0</v>
      </c>
      <c r="M1651" s="5">
        <f t="shared" si="101"/>
        <v>2</v>
      </c>
      <c r="N1651" s="4">
        <f t="shared" si="102"/>
        <v>0.25</v>
      </c>
      <c r="O1651" s="3">
        <f t="shared" si="103"/>
        <v>0</v>
      </c>
    </row>
    <row r="1652" spans="1:15">
      <c r="A1652">
        <f t="shared" si="100"/>
        <v>6</v>
      </c>
      <c r="B1652" s="1">
        <v>6.3434157371521</v>
      </c>
      <c r="C1652">
        <v>7</v>
      </c>
      <c r="D1652" s="2">
        <v>41339.8333333333</v>
      </c>
      <c r="E1652">
        <v>2019</v>
      </c>
      <c r="F1652" t="s">
        <v>61</v>
      </c>
      <c r="G1652" t="s">
        <v>32</v>
      </c>
      <c r="H1652">
        <v>301357</v>
      </c>
      <c r="I1652">
        <v>7</v>
      </c>
      <c r="J1652">
        <v>1</v>
      </c>
      <c r="K1652">
        <v>0</v>
      </c>
      <c r="L1652">
        <v>0</v>
      </c>
      <c r="M1652" s="5">
        <f t="shared" si="101"/>
        <v>1</v>
      </c>
      <c r="N1652" s="4">
        <f t="shared" si="102"/>
        <v>0.142857142857143</v>
      </c>
      <c r="O1652" s="3">
        <f t="shared" si="103"/>
        <v>1</v>
      </c>
    </row>
    <row r="1653" spans="1:15">
      <c r="A1653">
        <f t="shared" si="100"/>
        <v>6</v>
      </c>
      <c r="B1653" s="1">
        <v>6.3434157371521</v>
      </c>
      <c r="C1653">
        <v>3</v>
      </c>
      <c r="D1653" s="2">
        <v>41339.8333333333</v>
      </c>
      <c r="E1653">
        <v>2018</v>
      </c>
      <c r="F1653" t="s">
        <v>61</v>
      </c>
      <c r="G1653" t="s">
        <v>32</v>
      </c>
      <c r="H1653">
        <v>301357</v>
      </c>
      <c r="I1653">
        <v>6</v>
      </c>
      <c r="J1653">
        <v>1</v>
      </c>
      <c r="K1653">
        <v>0</v>
      </c>
      <c r="L1653">
        <v>0</v>
      </c>
      <c r="M1653" s="5">
        <f t="shared" si="101"/>
        <v>-3</v>
      </c>
      <c r="N1653" s="4">
        <f t="shared" si="102"/>
        <v>1</v>
      </c>
      <c r="O1653" s="3">
        <f t="shared" si="103"/>
        <v>0</v>
      </c>
    </row>
    <row r="1654" spans="1:15">
      <c r="A1654">
        <f t="shared" si="100"/>
        <v>6</v>
      </c>
      <c r="B1654" s="1">
        <v>6.3434157371521</v>
      </c>
      <c r="C1654">
        <v>7</v>
      </c>
      <c r="D1654" s="2">
        <v>41339.8333333333</v>
      </c>
      <c r="E1654">
        <v>2017</v>
      </c>
      <c r="F1654" t="s">
        <v>61</v>
      </c>
      <c r="G1654" t="s">
        <v>32</v>
      </c>
      <c r="H1654">
        <v>301357</v>
      </c>
      <c r="I1654">
        <v>5</v>
      </c>
      <c r="J1654">
        <v>1</v>
      </c>
      <c r="K1654">
        <v>0</v>
      </c>
      <c r="L1654">
        <v>0</v>
      </c>
      <c r="M1654" s="5">
        <f t="shared" si="101"/>
        <v>1</v>
      </c>
      <c r="N1654" s="4">
        <f t="shared" si="102"/>
        <v>0.142857142857143</v>
      </c>
      <c r="O1654" s="3">
        <f t="shared" si="103"/>
        <v>1</v>
      </c>
    </row>
    <row r="1655" spans="1:15">
      <c r="A1655">
        <f t="shared" si="100"/>
        <v>6</v>
      </c>
      <c r="B1655" s="1">
        <v>6.3434157371521</v>
      </c>
      <c r="C1655">
        <v>7</v>
      </c>
      <c r="D1655" s="2">
        <v>41339.8333333333</v>
      </c>
      <c r="E1655">
        <v>2016</v>
      </c>
      <c r="F1655" t="s">
        <v>61</v>
      </c>
      <c r="G1655" t="s">
        <v>32</v>
      </c>
      <c r="H1655">
        <v>301357</v>
      </c>
      <c r="I1655">
        <v>4</v>
      </c>
      <c r="J1655">
        <v>1</v>
      </c>
      <c r="K1655">
        <v>0</v>
      </c>
      <c r="L1655">
        <v>0</v>
      </c>
      <c r="M1655" s="5">
        <f t="shared" si="101"/>
        <v>1</v>
      </c>
      <c r="N1655" s="4">
        <f t="shared" si="102"/>
        <v>0.142857142857143</v>
      </c>
      <c r="O1655" s="3">
        <f t="shared" si="103"/>
        <v>1</v>
      </c>
    </row>
    <row r="1656" spans="1:15">
      <c r="A1656">
        <f t="shared" si="100"/>
        <v>13</v>
      </c>
      <c r="B1656" s="1">
        <v>13.0747842788696</v>
      </c>
      <c r="C1656">
        <v>23</v>
      </c>
      <c r="D1656" s="2">
        <v>41338.8333333333</v>
      </c>
      <c r="E1656">
        <v>2020</v>
      </c>
      <c r="F1656" t="s">
        <v>61</v>
      </c>
      <c r="G1656" t="s">
        <v>32</v>
      </c>
      <c r="H1656">
        <v>250669</v>
      </c>
      <c r="I1656">
        <v>8</v>
      </c>
      <c r="J1656">
        <v>0</v>
      </c>
      <c r="K1656">
        <v>0</v>
      </c>
      <c r="L1656">
        <v>0</v>
      </c>
      <c r="M1656" s="5">
        <f t="shared" si="101"/>
        <v>10</v>
      </c>
      <c r="N1656" s="4">
        <f t="shared" si="102"/>
        <v>0.434782608695652</v>
      </c>
      <c r="O1656" s="3">
        <f t="shared" si="103"/>
        <v>0</v>
      </c>
    </row>
    <row r="1657" spans="1:15">
      <c r="A1657">
        <f t="shared" si="100"/>
        <v>9</v>
      </c>
      <c r="B1657" s="1">
        <v>9.6729736328125</v>
      </c>
      <c r="C1657">
        <v>23</v>
      </c>
      <c r="D1657" s="2">
        <v>41338.8333333333</v>
      </c>
      <c r="E1657">
        <v>2019</v>
      </c>
      <c r="F1657" t="s">
        <v>61</v>
      </c>
      <c r="G1657" t="s">
        <v>32</v>
      </c>
      <c r="H1657">
        <v>250669</v>
      </c>
      <c r="I1657">
        <v>7</v>
      </c>
      <c r="J1657">
        <v>0</v>
      </c>
      <c r="K1657">
        <v>0</v>
      </c>
      <c r="L1657">
        <v>0</v>
      </c>
      <c r="M1657" s="5">
        <f t="shared" si="101"/>
        <v>14</v>
      </c>
      <c r="N1657" s="4">
        <f t="shared" si="102"/>
        <v>0.608695652173913</v>
      </c>
      <c r="O1657" s="3">
        <f t="shared" si="103"/>
        <v>0</v>
      </c>
    </row>
    <row r="1658" spans="1:15">
      <c r="A1658">
        <f t="shared" si="100"/>
        <v>6</v>
      </c>
      <c r="B1658" s="1">
        <v>6.3434157371521</v>
      </c>
      <c r="C1658">
        <v>32</v>
      </c>
      <c r="D1658" s="2">
        <v>41338.8333333333</v>
      </c>
      <c r="E1658">
        <v>2018</v>
      </c>
      <c r="F1658" t="s">
        <v>61</v>
      </c>
      <c r="G1658" t="s">
        <v>32</v>
      </c>
      <c r="H1658">
        <v>250669</v>
      </c>
      <c r="I1658">
        <v>6</v>
      </c>
      <c r="J1658">
        <v>0</v>
      </c>
      <c r="K1658">
        <v>0</v>
      </c>
      <c r="L1658">
        <v>0</v>
      </c>
      <c r="M1658" s="5">
        <f t="shared" si="101"/>
        <v>26</v>
      </c>
      <c r="N1658" s="4">
        <f t="shared" si="102"/>
        <v>0.8125</v>
      </c>
      <c r="O1658" s="3">
        <f t="shared" si="103"/>
        <v>0</v>
      </c>
    </row>
    <row r="1659" spans="1:15">
      <c r="A1659">
        <f t="shared" si="100"/>
        <v>6</v>
      </c>
      <c r="B1659" s="1">
        <v>6.3434157371521</v>
      </c>
      <c r="C1659">
        <v>27</v>
      </c>
      <c r="D1659" s="2">
        <v>41338.8333333333</v>
      </c>
      <c r="E1659">
        <v>2017</v>
      </c>
      <c r="F1659" t="s">
        <v>61</v>
      </c>
      <c r="G1659" t="s">
        <v>32</v>
      </c>
      <c r="H1659">
        <v>250669</v>
      </c>
      <c r="I1659">
        <v>5</v>
      </c>
      <c r="J1659">
        <v>0</v>
      </c>
      <c r="K1659">
        <v>0</v>
      </c>
      <c r="L1659">
        <v>0</v>
      </c>
      <c r="M1659" s="5">
        <f t="shared" si="101"/>
        <v>21</v>
      </c>
      <c r="N1659" s="4">
        <f t="shared" si="102"/>
        <v>0.777777777777778</v>
      </c>
      <c r="O1659" s="3">
        <f t="shared" si="103"/>
        <v>0</v>
      </c>
    </row>
    <row r="1660" spans="1:15">
      <c r="A1660">
        <f t="shared" si="100"/>
        <v>6</v>
      </c>
      <c r="B1660" s="1">
        <v>6.3434157371521</v>
      </c>
      <c r="C1660">
        <v>2</v>
      </c>
      <c r="D1660" s="2">
        <v>41338.8333333333</v>
      </c>
      <c r="E1660">
        <v>2016</v>
      </c>
      <c r="F1660" t="s">
        <v>61</v>
      </c>
      <c r="G1660" t="s">
        <v>32</v>
      </c>
      <c r="H1660">
        <v>250669</v>
      </c>
      <c r="I1660">
        <v>4</v>
      </c>
      <c r="J1660">
        <v>0</v>
      </c>
      <c r="K1660">
        <v>0</v>
      </c>
      <c r="L1660">
        <v>0</v>
      </c>
      <c r="M1660" s="5">
        <f t="shared" si="101"/>
        <v>-4</v>
      </c>
      <c r="N1660" s="4">
        <f t="shared" si="102"/>
        <v>2</v>
      </c>
      <c r="O1660" s="3">
        <f t="shared" si="103"/>
        <v>0</v>
      </c>
    </row>
    <row r="1661" spans="1:15">
      <c r="A1661">
        <f t="shared" si="100"/>
        <v>36</v>
      </c>
      <c r="B1661" s="1">
        <v>36.5214309692382</v>
      </c>
      <c r="C1661">
        <v>2</v>
      </c>
      <c r="D1661" s="2">
        <v>41240.8333333333</v>
      </c>
      <c r="E1661">
        <v>2020</v>
      </c>
      <c r="F1661" t="s">
        <v>61</v>
      </c>
      <c r="G1661" t="s">
        <v>32</v>
      </c>
      <c r="H1661">
        <v>36580</v>
      </c>
      <c r="I1661">
        <v>9</v>
      </c>
      <c r="J1661">
        <v>0</v>
      </c>
      <c r="K1661">
        <v>0</v>
      </c>
      <c r="L1661">
        <v>0</v>
      </c>
      <c r="M1661" s="5">
        <f t="shared" si="101"/>
        <v>-34</v>
      </c>
      <c r="N1661" s="4">
        <f t="shared" si="102"/>
        <v>17</v>
      </c>
      <c r="O1661" s="3">
        <f t="shared" si="103"/>
        <v>0</v>
      </c>
    </row>
    <row r="1662" spans="1:15">
      <c r="A1662">
        <f t="shared" si="100"/>
        <v>18</v>
      </c>
      <c r="B1662" s="1">
        <v>18.2850379943847</v>
      </c>
      <c r="C1662">
        <v>6</v>
      </c>
      <c r="D1662" s="2">
        <v>41240.8333333333</v>
      </c>
      <c r="E1662">
        <v>2019</v>
      </c>
      <c r="F1662" t="s">
        <v>61</v>
      </c>
      <c r="G1662" t="s">
        <v>32</v>
      </c>
      <c r="H1662">
        <v>36580</v>
      </c>
      <c r="I1662">
        <v>8</v>
      </c>
      <c r="J1662">
        <v>0</v>
      </c>
      <c r="K1662">
        <v>0</v>
      </c>
      <c r="L1662">
        <v>0</v>
      </c>
      <c r="M1662" s="5">
        <f t="shared" si="101"/>
        <v>-12</v>
      </c>
      <c r="N1662" s="4">
        <f t="shared" si="102"/>
        <v>2</v>
      </c>
      <c r="O1662" s="3">
        <f t="shared" si="103"/>
        <v>0</v>
      </c>
    </row>
    <row r="1663" spans="1:15">
      <c r="A1663">
        <f t="shared" si="100"/>
        <v>11</v>
      </c>
      <c r="B1663" s="1">
        <v>11.022250175476</v>
      </c>
      <c r="C1663">
        <v>3</v>
      </c>
      <c r="D1663" s="2">
        <v>41240.8333333333</v>
      </c>
      <c r="E1663">
        <v>2018</v>
      </c>
      <c r="F1663" t="s">
        <v>61</v>
      </c>
      <c r="G1663" t="s">
        <v>32</v>
      </c>
      <c r="H1663">
        <v>36580</v>
      </c>
      <c r="I1663">
        <v>7</v>
      </c>
      <c r="J1663">
        <v>0</v>
      </c>
      <c r="K1663">
        <v>0</v>
      </c>
      <c r="L1663">
        <v>0</v>
      </c>
      <c r="M1663" s="5">
        <f t="shared" si="101"/>
        <v>-8</v>
      </c>
      <c r="N1663" s="4">
        <f t="shared" si="102"/>
        <v>2.66666666666667</v>
      </c>
      <c r="O1663" s="3">
        <f t="shared" si="103"/>
        <v>0</v>
      </c>
    </row>
    <row r="1664" spans="1:15">
      <c r="A1664">
        <f t="shared" si="100"/>
        <v>6</v>
      </c>
      <c r="B1664" s="1">
        <v>6.3434157371521</v>
      </c>
      <c r="C1664">
        <v>21</v>
      </c>
      <c r="D1664" s="2">
        <v>41240.8333333333</v>
      </c>
      <c r="E1664">
        <v>2017</v>
      </c>
      <c r="F1664" t="s">
        <v>61</v>
      </c>
      <c r="G1664" t="s">
        <v>32</v>
      </c>
      <c r="H1664">
        <v>36580</v>
      </c>
      <c r="I1664">
        <v>6</v>
      </c>
      <c r="J1664">
        <v>0</v>
      </c>
      <c r="K1664">
        <v>0</v>
      </c>
      <c r="L1664">
        <v>0</v>
      </c>
      <c r="M1664" s="5">
        <f t="shared" si="101"/>
        <v>15</v>
      </c>
      <c r="N1664" s="4">
        <f t="shared" si="102"/>
        <v>0.714285714285714</v>
      </c>
      <c r="O1664" s="3">
        <f t="shared" si="103"/>
        <v>0</v>
      </c>
    </row>
    <row r="1665" spans="1:15">
      <c r="A1665">
        <f t="shared" si="100"/>
        <v>6</v>
      </c>
      <c r="B1665" s="1">
        <v>6.3434157371521</v>
      </c>
      <c r="C1665">
        <v>4</v>
      </c>
      <c r="D1665" s="2">
        <v>41240.8333333333</v>
      </c>
      <c r="E1665">
        <v>2016</v>
      </c>
      <c r="F1665" t="s">
        <v>61</v>
      </c>
      <c r="G1665" t="s">
        <v>32</v>
      </c>
      <c r="H1665">
        <v>36580</v>
      </c>
      <c r="I1665">
        <v>5</v>
      </c>
      <c r="J1665">
        <v>0</v>
      </c>
      <c r="K1665">
        <v>0</v>
      </c>
      <c r="L1665">
        <v>0</v>
      </c>
      <c r="M1665" s="5">
        <f t="shared" si="101"/>
        <v>-2</v>
      </c>
      <c r="N1665" s="4">
        <f t="shared" si="102"/>
        <v>0.5</v>
      </c>
      <c r="O1665" s="3">
        <f t="shared" si="103"/>
        <v>0</v>
      </c>
    </row>
    <row r="1666" spans="1:15">
      <c r="A1666">
        <f t="shared" si="100"/>
        <v>27</v>
      </c>
      <c r="B1666" s="1">
        <v>27.5399322509765</v>
      </c>
      <c r="C1666">
        <v>9</v>
      </c>
      <c r="D1666" s="2">
        <v>40605.8333333333</v>
      </c>
      <c r="E1666">
        <v>2020</v>
      </c>
      <c r="F1666" t="s">
        <v>61</v>
      </c>
      <c r="G1666" t="s">
        <v>32</v>
      </c>
      <c r="H1666">
        <v>58562</v>
      </c>
      <c r="I1666">
        <v>10</v>
      </c>
      <c r="J1666">
        <v>0</v>
      </c>
      <c r="K1666">
        <v>0</v>
      </c>
      <c r="L1666">
        <v>0</v>
      </c>
      <c r="M1666" s="5">
        <f t="shared" si="101"/>
        <v>-18</v>
      </c>
      <c r="N1666" s="4">
        <f t="shared" si="102"/>
        <v>2</v>
      </c>
      <c r="O1666" s="3">
        <f t="shared" si="103"/>
        <v>0</v>
      </c>
    </row>
    <row r="1667" spans="1:15">
      <c r="A1667">
        <f t="shared" ref="A1667:A1730" si="104">INT(B1667)</f>
        <v>20</v>
      </c>
      <c r="B1667" s="1">
        <v>20.8638362884521</v>
      </c>
      <c r="C1667">
        <v>9</v>
      </c>
      <c r="D1667" s="2">
        <v>40605.8333333333</v>
      </c>
      <c r="E1667">
        <v>2019</v>
      </c>
      <c r="F1667" t="s">
        <v>61</v>
      </c>
      <c r="G1667" t="s">
        <v>32</v>
      </c>
      <c r="H1667">
        <v>58562</v>
      </c>
      <c r="I1667">
        <v>9</v>
      </c>
      <c r="J1667">
        <v>0</v>
      </c>
      <c r="K1667">
        <v>0</v>
      </c>
      <c r="L1667">
        <v>0</v>
      </c>
      <c r="M1667" s="5">
        <f t="shared" ref="M1667:M1730" si="105">C1667-A1667</f>
        <v>-11</v>
      </c>
      <c r="N1667" s="4">
        <f t="shared" ref="N1667:N1730" si="106">ABS(C1667-A1667)/C1667</f>
        <v>1.22222222222222</v>
      </c>
      <c r="O1667" s="3">
        <f t="shared" ref="O1667:O1730" si="107">IF(N1667*100&lt;20,1,0)</f>
        <v>0</v>
      </c>
    </row>
    <row r="1668" spans="1:15">
      <c r="A1668">
        <f t="shared" si="104"/>
        <v>11</v>
      </c>
      <c r="B1668" s="1">
        <v>11.648265838623</v>
      </c>
      <c r="C1668">
        <v>3</v>
      </c>
      <c r="D1668" s="2">
        <v>40605.8333333333</v>
      </c>
      <c r="E1668">
        <v>2018</v>
      </c>
      <c r="F1668" t="s">
        <v>61</v>
      </c>
      <c r="G1668" t="s">
        <v>32</v>
      </c>
      <c r="H1668">
        <v>58562</v>
      </c>
      <c r="I1668">
        <v>8</v>
      </c>
      <c r="J1668">
        <v>0</v>
      </c>
      <c r="K1668">
        <v>0</v>
      </c>
      <c r="L1668">
        <v>0</v>
      </c>
      <c r="M1668" s="5">
        <f t="shared" si="105"/>
        <v>-8</v>
      </c>
      <c r="N1668" s="4">
        <f t="shared" si="106"/>
        <v>2.66666666666667</v>
      </c>
      <c r="O1668" s="3">
        <f t="shared" si="107"/>
        <v>0</v>
      </c>
    </row>
    <row r="1669" spans="1:15">
      <c r="A1669">
        <f t="shared" si="104"/>
        <v>6</v>
      </c>
      <c r="B1669" s="1">
        <v>6.3434157371521</v>
      </c>
      <c r="C1669">
        <v>8</v>
      </c>
      <c r="D1669" s="2">
        <v>40605.8333333333</v>
      </c>
      <c r="E1669">
        <v>2017</v>
      </c>
      <c r="F1669" t="s">
        <v>61</v>
      </c>
      <c r="G1669" t="s">
        <v>32</v>
      </c>
      <c r="H1669">
        <v>58562</v>
      </c>
      <c r="I1669">
        <v>7</v>
      </c>
      <c r="J1669">
        <v>0</v>
      </c>
      <c r="K1669">
        <v>0</v>
      </c>
      <c r="L1669">
        <v>0</v>
      </c>
      <c r="M1669" s="5">
        <f t="shared" si="105"/>
        <v>2</v>
      </c>
      <c r="N1669" s="4">
        <f t="shared" si="106"/>
        <v>0.25</v>
      </c>
      <c r="O1669" s="3">
        <f t="shared" si="107"/>
        <v>0</v>
      </c>
    </row>
    <row r="1670" spans="1:15">
      <c r="A1670">
        <f t="shared" si="104"/>
        <v>6</v>
      </c>
      <c r="B1670" s="1">
        <v>6.3434157371521</v>
      </c>
      <c r="C1670">
        <v>8</v>
      </c>
      <c r="D1670" s="2">
        <v>40605.8333333333</v>
      </c>
      <c r="E1670">
        <v>2016</v>
      </c>
      <c r="F1670" t="s">
        <v>61</v>
      </c>
      <c r="G1670" t="s">
        <v>32</v>
      </c>
      <c r="H1670">
        <v>58562</v>
      </c>
      <c r="I1670">
        <v>6</v>
      </c>
      <c r="J1670">
        <v>0</v>
      </c>
      <c r="K1670">
        <v>0</v>
      </c>
      <c r="L1670">
        <v>0</v>
      </c>
      <c r="M1670" s="5">
        <f t="shared" si="105"/>
        <v>2</v>
      </c>
      <c r="N1670" s="4">
        <f t="shared" si="106"/>
        <v>0.25</v>
      </c>
      <c r="O1670" s="3">
        <f t="shared" si="107"/>
        <v>0</v>
      </c>
    </row>
    <row r="1671" spans="1:15">
      <c r="A1671">
        <f t="shared" si="104"/>
        <v>34</v>
      </c>
      <c r="B1671" s="1">
        <v>34.659683227539</v>
      </c>
      <c r="C1671">
        <v>7</v>
      </c>
      <c r="D1671" s="2">
        <v>40361.7916666667</v>
      </c>
      <c r="E1671">
        <v>2021</v>
      </c>
      <c r="F1671" t="s">
        <v>61</v>
      </c>
      <c r="G1671" t="s">
        <v>32</v>
      </c>
      <c r="H1671">
        <v>69616</v>
      </c>
      <c r="I1671">
        <v>12</v>
      </c>
      <c r="J1671">
        <v>0</v>
      </c>
      <c r="K1671">
        <v>0</v>
      </c>
      <c r="L1671">
        <v>0</v>
      </c>
      <c r="M1671" s="5">
        <f t="shared" si="105"/>
        <v>-27</v>
      </c>
      <c r="N1671" s="4">
        <f t="shared" si="106"/>
        <v>3.85714285714286</v>
      </c>
      <c r="O1671" s="3">
        <f t="shared" si="107"/>
        <v>0</v>
      </c>
    </row>
    <row r="1672" spans="1:15">
      <c r="A1672">
        <f t="shared" si="104"/>
        <v>29</v>
      </c>
      <c r="B1672" s="1">
        <v>29.6836547851562</v>
      </c>
      <c r="C1672">
        <v>5</v>
      </c>
      <c r="D1672" s="2">
        <v>40361.7916666667</v>
      </c>
      <c r="E1672">
        <v>2020</v>
      </c>
      <c r="F1672" t="s">
        <v>61</v>
      </c>
      <c r="G1672" t="s">
        <v>32</v>
      </c>
      <c r="H1672">
        <v>69616</v>
      </c>
      <c r="I1672">
        <v>11</v>
      </c>
      <c r="J1672">
        <v>0</v>
      </c>
      <c r="K1672">
        <v>0</v>
      </c>
      <c r="L1672">
        <v>0</v>
      </c>
      <c r="M1672" s="5">
        <f t="shared" si="105"/>
        <v>-24</v>
      </c>
      <c r="N1672" s="4">
        <f t="shared" si="106"/>
        <v>4.8</v>
      </c>
      <c r="O1672" s="3">
        <f t="shared" si="107"/>
        <v>0</v>
      </c>
    </row>
    <row r="1673" spans="1:15">
      <c r="A1673">
        <f t="shared" si="104"/>
        <v>18</v>
      </c>
      <c r="B1673" s="1">
        <v>18.9140014648437</v>
      </c>
      <c r="C1673">
        <v>12</v>
      </c>
      <c r="D1673" s="2">
        <v>40361.7916666667</v>
      </c>
      <c r="E1673">
        <v>2019</v>
      </c>
      <c r="F1673" t="s">
        <v>61</v>
      </c>
      <c r="G1673" t="s">
        <v>32</v>
      </c>
      <c r="H1673">
        <v>69616</v>
      </c>
      <c r="I1673">
        <v>10</v>
      </c>
      <c r="J1673">
        <v>0</v>
      </c>
      <c r="K1673">
        <v>0</v>
      </c>
      <c r="L1673">
        <v>0</v>
      </c>
      <c r="M1673" s="5">
        <f t="shared" si="105"/>
        <v>-6</v>
      </c>
      <c r="N1673" s="4">
        <f t="shared" si="106"/>
        <v>0.5</v>
      </c>
      <c r="O1673" s="3">
        <f t="shared" si="107"/>
        <v>0</v>
      </c>
    </row>
    <row r="1674" spans="1:15">
      <c r="A1674">
        <f t="shared" si="104"/>
        <v>15</v>
      </c>
      <c r="B1674" s="1">
        <v>15.4199981689453</v>
      </c>
      <c r="C1674">
        <v>22</v>
      </c>
      <c r="D1674" s="2">
        <v>40361.7916666667</v>
      </c>
      <c r="E1674">
        <v>2018</v>
      </c>
      <c r="F1674" t="s">
        <v>61</v>
      </c>
      <c r="G1674" t="s">
        <v>32</v>
      </c>
      <c r="H1674">
        <v>69616</v>
      </c>
      <c r="I1674">
        <v>9</v>
      </c>
      <c r="J1674">
        <v>0</v>
      </c>
      <c r="K1674">
        <v>0</v>
      </c>
      <c r="L1674">
        <v>0</v>
      </c>
      <c r="M1674" s="5">
        <f t="shared" si="105"/>
        <v>7</v>
      </c>
      <c r="N1674" s="4">
        <f t="shared" si="106"/>
        <v>0.318181818181818</v>
      </c>
      <c r="O1674" s="3">
        <f t="shared" si="107"/>
        <v>0</v>
      </c>
    </row>
    <row r="1675" spans="1:15">
      <c r="A1675">
        <f t="shared" si="104"/>
        <v>14</v>
      </c>
      <c r="B1675" s="1">
        <v>14.4906883239746</v>
      </c>
      <c r="C1675">
        <v>10</v>
      </c>
      <c r="D1675" s="2">
        <v>40361.7916666667</v>
      </c>
      <c r="E1675">
        <v>2017</v>
      </c>
      <c r="F1675" t="s">
        <v>61</v>
      </c>
      <c r="G1675" t="s">
        <v>32</v>
      </c>
      <c r="H1675">
        <v>69616</v>
      </c>
      <c r="I1675">
        <v>8</v>
      </c>
      <c r="J1675">
        <v>0</v>
      </c>
      <c r="K1675">
        <v>0</v>
      </c>
      <c r="L1675">
        <v>0</v>
      </c>
      <c r="M1675" s="5">
        <f t="shared" si="105"/>
        <v>-4</v>
      </c>
      <c r="N1675" s="4">
        <f t="shared" si="106"/>
        <v>0.4</v>
      </c>
      <c r="O1675" s="3">
        <f t="shared" si="107"/>
        <v>0</v>
      </c>
    </row>
    <row r="1676" spans="1:15">
      <c r="A1676">
        <f t="shared" si="104"/>
        <v>6</v>
      </c>
      <c r="B1676" s="1">
        <v>6.3434157371521</v>
      </c>
      <c r="C1676">
        <v>2</v>
      </c>
      <c r="D1676" s="2">
        <v>40361.7916666667</v>
      </c>
      <c r="E1676">
        <v>2016</v>
      </c>
      <c r="F1676" t="s">
        <v>61</v>
      </c>
      <c r="G1676" t="s">
        <v>32</v>
      </c>
      <c r="H1676">
        <v>69616</v>
      </c>
      <c r="I1676">
        <v>7</v>
      </c>
      <c r="J1676">
        <v>0</v>
      </c>
      <c r="K1676">
        <v>0</v>
      </c>
      <c r="L1676">
        <v>0</v>
      </c>
      <c r="M1676" s="5">
        <f t="shared" si="105"/>
        <v>-4</v>
      </c>
      <c r="N1676" s="4">
        <f t="shared" si="106"/>
        <v>2</v>
      </c>
      <c r="O1676" s="3">
        <f t="shared" si="107"/>
        <v>0</v>
      </c>
    </row>
    <row r="1677" spans="1:15">
      <c r="A1677">
        <f t="shared" si="104"/>
        <v>21</v>
      </c>
      <c r="B1677" s="1">
        <v>21.1075382232666</v>
      </c>
      <c r="C1677">
        <v>2</v>
      </c>
      <c r="D1677" s="2">
        <v>39862.8333333333</v>
      </c>
      <c r="E1677">
        <v>2020</v>
      </c>
      <c r="F1677" t="s">
        <v>61</v>
      </c>
      <c r="G1677" t="s">
        <v>32</v>
      </c>
      <c r="H1677">
        <v>162428</v>
      </c>
      <c r="I1677">
        <v>12</v>
      </c>
      <c r="J1677">
        <v>0</v>
      </c>
      <c r="K1677">
        <v>0</v>
      </c>
      <c r="L1677">
        <v>0</v>
      </c>
      <c r="M1677" s="5">
        <f t="shared" si="105"/>
        <v>-19</v>
      </c>
      <c r="N1677" s="4">
        <f t="shared" si="106"/>
        <v>9.5</v>
      </c>
      <c r="O1677" s="3">
        <f t="shared" si="107"/>
        <v>0</v>
      </c>
    </row>
    <row r="1678" spans="1:15">
      <c r="A1678">
        <f t="shared" si="104"/>
        <v>15</v>
      </c>
      <c r="B1678" s="1">
        <v>15.6570243835449</v>
      </c>
      <c r="C1678">
        <v>4</v>
      </c>
      <c r="D1678" s="2">
        <v>39862.8333333333</v>
      </c>
      <c r="E1678">
        <v>2019</v>
      </c>
      <c r="F1678" t="s">
        <v>61</v>
      </c>
      <c r="G1678" t="s">
        <v>32</v>
      </c>
      <c r="H1678">
        <v>162428</v>
      </c>
      <c r="I1678">
        <v>11</v>
      </c>
      <c r="J1678">
        <v>0</v>
      </c>
      <c r="K1678">
        <v>0</v>
      </c>
      <c r="L1678">
        <v>0</v>
      </c>
      <c r="M1678" s="5">
        <f t="shared" si="105"/>
        <v>-11</v>
      </c>
      <c r="N1678" s="4">
        <f t="shared" si="106"/>
        <v>2.75</v>
      </c>
      <c r="O1678" s="3">
        <f t="shared" si="107"/>
        <v>0</v>
      </c>
    </row>
    <row r="1679" spans="1:15">
      <c r="A1679">
        <f t="shared" si="104"/>
        <v>6</v>
      </c>
      <c r="B1679" s="1">
        <v>6.3434157371521</v>
      </c>
      <c r="C1679">
        <v>3</v>
      </c>
      <c r="D1679" s="2">
        <v>39862.8333333333</v>
      </c>
      <c r="E1679">
        <v>2017</v>
      </c>
      <c r="F1679" t="s">
        <v>61</v>
      </c>
      <c r="G1679" t="s">
        <v>32</v>
      </c>
      <c r="H1679">
        <v>162428</v>
      </c>
      <c r="I1679">
        <v>9</v>
      </c>
      <c r="J1679">
        <v>0</v>
      </c>
      <c r="K1679">
        <v>0</v>
      </c>
      <c r="L1679">
        <v>0</v>
      </c>
      <c r="M1679" s="5">
        <f t="shared" si="105"/>
        <v>-3</v>
      </c>
      <c r="N1679" s="4">
        <f t="shared" si="106"/>
        <v>1</v>
      </c>
      <c r="O1679" s="3">
        <f t="shared" si="107"/>
        <v>0</v>
      </c>
    </row>
    <row r="1680" spans="1:15">
      <c r="A1680">
        <f t="shared" si="104"/>
        <v>6</v>
      </c>
      <c r="B1680" s="1">
        <v>6.3434157371521</v>
      </c>
      <c r="C1680">
        <v>68</v>
      </c>
      <c r="D1680" s="2">
        <v>39862.8333333333</v>
      </c>
      <c r="E1680">
        <v>2016</v>
      </c>
      <c r="F1680" t="s">
        <v>61</v>
      </c>
      <c r="G1680" t="s">
        <v>32</v>
      </c>
      <c r="H1680">
        <v>162428</v>
      </c>
      <c r="I1680">
        <v>8</v>
      </c>
      <c r="J1680">
        <v>0</v>
      </c>
      <c r="K1680">
        <v>0</v>
      </c>
      <c r="L1680">
        <v>0</v>
      </c>
      <c r="M1680" s="5">
        <f t="shared" si="105"/>
        <v>62</v>
      </c>
      <c r="N1680" s="4">
        <f t="shared" si="106"/>
        <v>0.911764705882353</v>
      </c>
      <c r="O1680" s="3">
        <f t="shared" si="107"/>
        <v>0</v>
      </c>
    </row>
    <row r="1681" spans="1:15">
      <c r="A1681">
        <f t="shared" si="104"/>
        <v>24</v>
      </c>
      <c r="B1681" s="1">
        <v>24.9911613464355</v>
      </c>
      <c r="C1681">
        <v>19</v>
      </c>
      <c r="D1681" s="2">
        <v>39849.8333333333</v>
      </c>
      <c r="E1681">
        <v>2020</v>
      </c>
      <c r="F1681" t="s">
        <v>61</v>
      </c>
      <c r="G1681" t="s">
        <v>32</v>
      </c>
      <c r="H1681">
        <v>248646</v>
      </c>
      <c r="I1681">
        <v>12</v>
      </c>
      <c r="J1681">
        <v>0</v>
      </c>
      <c r="K1681">
        <v>0</v>
      </c>
      <c r="L1681">
        <v>0</v>
      </c>
      <c r="M1681" s="5">
        <f t="shared" si="105"/>
        <v>-5</v>
      </c>
      <c r="N1681" s="4">
        <f t="shared" si="106"/>
        <v>0.263157894736842</v>
      </c>
      <c r="O1681" s="3">
        <f t="shared" si="107"/>
        <v>0</v>
      </c>
    </row>
    <row r="1682" spans="1:15">
      <c r="A1682">
        <f t="shared" si="104"/>
        <v>13</v>
      </c>
      <c r="B1682" s="1">
        <v>13.3227224349975</v>
      </c>
      <c r="C1682">
        <v>29</v>
      </c>
      <c r="D1682" s="2">
        <v>39849.8333333333</v>
      </c>
      <c r="E1682">
        <v>2019</v>
      </c>
      <c r="F1682" t="s">
        <v>61</v>
      </c>
      <c r="G1682" t="s">
        <v>32</v>
      </c>
      <c r="H1682">
        <v>248646</v>
      </c>
      <c r="I1682">
        <v>11</v>
      </c>
      <c r="J1682">
        <v>0</v>
      </c>
      <c r="K1682">
        <v>0</v>
      </c>
      <c r="L1682">
        <v>0</v>
      </c>
      <c r="M1682" s="5">
        <f t="shared" si="105"/>
        <v>16</v>
      </c>
      <c r="N1682" s="4">
        <f t="shared" si="106"/>
        <v>0.551724137931034</v>
      </c>
      <c r="O1682" s="3">
        <f t="shared" si="107"/>
        <v>0</v>
      </c>
    </row>
    <row r="1683" spans="1:15">
      <c r="A1683">
        <f t="shared" si="104"/>
        <v>14</v>
      </c>
      <c r="B1683" s="1">
        <v>14.0564937591552</v>
      </c>
      <c r="C1683">
        <v>27</v>
      </c>
      <c r="D1683" s="2">
        <v>39849.8333333333</v>
      </c>
      <c r="E1683">
        <v>2018</v>
      </c>
      <c r="F1683" t="s">
        <v>61</v>
      </c>
      <c r="G1683" t="s">
        <v>32</v>
      </c>
      <c r="H1683">
        <v>248646</v>
      </c>
      <c r="I1683">
        <v>10</v>
      </c>
      <c r="J1683">
        <v>0</v>
      </c>
      <c r="K1683">
        <v>0</v>
      </c>
      <c r="L1683">
        <v>0</v>
      </c>
      <c r="M1683" s="5">
        <f t="shared" si="105"/>
        <v>13</v>
      </c>
      <c r="N1683" s="4">
        <f t="shared" si="106"/>
        <v>0.481481481481481</v>
      </c>
      <c r="O1683" s="3">
        <f t="shared" si="107"/>
        <v>0</v>
      </c>
    </row>
    <row r="1684" spans="1:15">
      <c r="A1684">
        <f t="shared" si="104"/>
        <v>6</v>
      </c>
      <c r="B1684" s="1">
        <v>6.51358747482299</v>
      </c>
      <c r="C1684">
        <v>13</v>
      </c>
      <c r="D1684" s="2">
        <v>39849.8333333333</v>
      </c>
      <c r="E1684">
        <v>2017</v>
      </c>
      <c r="F1684" t="s">
        <v>61</v>
      </c>
      <c r="G1684" t="s">
        <v>32</v>
      </c>
      <c r="H1684">
        <v>248646</v>
      </c>
      <c r="I1684">
        <v>9</v>
      </c>
      <c r="J1684">
        <v>0</v>
      </c>
      <c r="K1684">
        <v>0</v>
      </c>
      <c r="L1684">
        <v>0</v>
      </c>
      <c r="M1684" s="5">
        <f t="shared" si="105"/>
        <v>7</v>
      </c>
      <c r="N1684" s="4">
        <f t="shared" si="106"/>
        <v>0.538461538461538</v>
      </c>
      <c r="O1684" s="3">
        <f t="shared" si="107"/>
        <v>0</v>
      </c>
    </row>
    <row r="1685" spans="1:15">
      <c r="A1685">
        <f t="shared" si="104"/>
        <v>6</v>
      </c>
      <c r="B1685" s="1">
        <v>6.3434157371521</v>
      </c>
      <c r="C1685">
        <v>3</v>
      </c>
      <c r="D1685" s="2">
        <v>39849.8333333333</v>
      </c>
      <c r="E1685">
        <v>2016</v>
      </c>
      <c r="F1685" t="s">
        <v>61</v>
      </c>
      <c r="G1685" t="s">
        <v>32</v>
      </c>
      <c r="H1685">
        <v>248646</v>
      </c>
      <c r="I1685">
        <v>8</v>
      </c>
      <c r="J1685">
        <v>0</v>
      </c>
      <c r="K1685">
        <v>0</v>
      </c>
      <c r="L1685">
        <v>0</v>
      </c>
      <c r="M1685" s="5">
        <f t="shared" si="105"/>
        <v>-3</v>
      </c>
      <c r="N1685" s="4">
        <f t="shared" si="106"/>
        <v>1</v>
      </c>
      <c r="O1685" s="3">
        <f t="shared" si="107"/>
        <v>0</v>
      </c>
    </row>
    <row r="1686" spans="1:15">
      <c r="A1686">
        <f t="shared" si="104"/>
        <v>21</v>
      </c>
      <c r="B1686" s="1">
        <v>21.7967185974121</v>
      </c>
      <c r="C1686">
        <v>3</v>
      </c>
      <c r="D1686" s="2">
        <v>39849.8333333333</v>
      </c>
      <c r="E1686">
        <v>2020</v>
      </c>
      <c r="F1686" t="s">
        <v>61</v>
      </c>
      <c r="G1686" t="s">
        <v>32</v>
      </c>
      <c r="H1686">
        <v>166773</v>
      </c>
      <c r="I1686">
        <v>12</v>
      </c>
      <c r="J1686">
        <v>0</v>
      </c>
      <c r="K1686">
        <v>0</v>
      </c>
      <c r="L1686">
        <v>0</v>
      </c>
      <c r="M1686" s="5">
        <f t="shared" si="105"/>
        <v>-18</v>
      </c>
      <c r="N1686" s="4">
        <f t="shared" si="106"/>
        <v>6</v>
      </c>
      <c r="O1686" s="3">
        <f t="shared" si="107"/>
        <v>0</v>
      </c>
    </row>
    <row r="1687" spans="1:15">
      <c r="A1687">
        <f t="shared" si="104"/>
        <v>15</v>
      </c>
      <c r="B1687" s="1">
        <v>15.6557559967041</v>
      </c>
      <c r="C1687">
        <v>4</v>
      </c>
      <c r="D1687" s="2">
        <v>39849.8333333333</v>
      </c>
      <c r="E1687">
        <v>2019</v>
      </c>
      <c r="F1687" t="s">
        <v>61</v>
      </c>
      <c r="G1687" t="s">
        <v>32</v>
      </c>
      <c r="H1687">
        <v>166773</v>
      </c>
      <c r="I1687">
        <v>11</v>
      </c>
      <c r="J1687">
        <v>0</v>
      </c>
      <c r="K1687">
        <v>0</v>
      </c>
      <c r="L1687">
        <v>0</v>
      </c>
      <c r="M1687" s="5">
        <f t="shared" si="105"/>
        <v>-11</v>
      </c>
      <c r="N1687" s="4">
        <f t="shared" si="106"/>
        <v>2.75</v>
      </c>
      <c r="O1687" s="3">
        <f t="shared" si="107"/>
        <v>0</v>
      </c>
    </row>
    <row r="1688" spans="1:15">
      <c r="A1688">
        <f t="shared" si="104"/>
        <v>10</v>
      </c>
      <c r="B1688" s="1">
        <v>10.1979885101318</v>
      </c>
      <c r="C1688">
        <v>7</v>
      </c>
      <c r="D1688" s="2">
        <v>39849.8333333333</v>
      </c>
      <c r="E1688">
        <v>2018</v>
      </c>
      <c r="F1688" t="s">
        <v>61</v>
      </c>
      <c r="G1688" t="s">
        <v>32</v>
      </c>
      <c r="H1688">
        <v>166773</v>
      </c>
      <c r="I1688">
        <v>10</v>
      </c>
      <c r="J1688">
        <v>0</v>
      </c>
      <c r="K1688">
        <v>0</v>
      </c>
      <c r="L1688">
        <v>0</v>
      </c>
      <c r="M1688" s="5">
        <f t="shared" si="105"/>
        <v>-3</v>
      </c>
      <c r="N1688" s="4">
        <f t="shared" si="106"/>
        <v>0.428571428571429</v>
      </c>
      <c r="O1688" s="3">
        <f t="shared" si="107"/>
        <v>0</v>
      </c>
    </row>
    <row r="1689" spans="1:15">
      <c r="A1689">
        <f t="shared" si="104"/>
        <v>6</v>
      </c>
      <c r="B1689" s="1">
        <v>6.3434157371521</v>
      </c>
      <c r="C1689">
        <v>5</v>
      </c>
      <c r="D1689" s="2">
        <v>39849.8333333333</v>
      </c>
      <c r="E1689">
        <v>2017</v>
      </c>
      <c r="F1689" t="s">
        <v>61</v>
      </c>
      <c r="G1689" t="s">
        <v>32</v>
      </c>
      <c r="H1689">
        <v>166773</v>
      </c>
      <c r="I1689">
        <v>9</v>
      </c>
      <c r="J1689">
        <v>0</v>
      </c>
      <c r="K1689">
        <v>0</v>
      </c>
      <c r="L1689">
        <v>0</v>
      </c>
      <c r="M1689" s="5">
        <f t="shared" si="105"/>
        <v>-1</v>
      </c>
      <c r="N1689" s="4">
        <f t="shared" si="106"/>
        <v>0.2</v>
      </c>
      <c r="O1689" s="3">
        <f t="shared" si="107"/>
        <v>0</v>
      </c>
    </row>
    <row r="1690" spans="1:15">
      <c r="A1690">
        <f t="shared" si="104"/>
        <v>6</v>
      </c>
      <c r="B1690" s="1">
        <v>6.3434157371521</v>
      </c>
      <c r="C1690">
        <v>4</v>
      </c>
      <c r="D1690" s="2">
        <v>39849.8333333333</v>
      </c>
      <c r="E1690">
        <v>2016</v>
      </c>
      <c r="F1690" t="s">
        <v>61</v>
      </c>
      <c r="G1690" t="s">
        <v>32</v>
      </c>
      <c r="H1690">
        <v>166773</v>
      </c>
      <c r="I1690">
        <v>8</v>
      </c>
      <c r="J1690">
        <v>0</v>
      </c>
      <c r="K1690">
        <v>0</v>
      </c>
      <c r="L1690">
        <v>0</v>
      </c>
      <c r="M1690" s="5">
        <f t="shared" si="105"/>
        <v>-2</v>
      </c>
      <c r="N1690" s="4">
        <f t="shared" si="106"/>
        <v>0.5</v>
      </c>
      <c r="O1690" s="3">
        <f t="shared" si="107"/>
        <v>0</v>
      </c>
    </row>
    <row r="1691" spans="1:15">
      <c r="A1691">
        <f t="shared" si="104"/>
        <v>31</v>
      </c>
      <c r="B1691" s="1">
        <v>31.5676574707031</v>
      </c>
      <c r="C1691">
        <v>5</v>
      </c>
      <c r="D1691" s="2">
        <v>39598.7916666667</v>
      </c>
      <c r="E1691">
        <v>2021</v>
      </c>
      <c r="F1691" t="s">
        <v>61</v>
      </c>
      <c r="G1691" t="s">
        <v>32</v>
      </c>
      <c r="H1691">
        <v>55225</v>
      </c>
      <c r="I1691">
        <v>14</v>
      </c>
      <c r="J1691">
        <v>0</v>
      </c>
      <c r="K1691">
        <v>0</v>
      </c>
      <c r="L1691">
        <v>0</v>
      </c>
      <c r="M1691" s="5">
        <f t="shared" si="105"/>
        <v>-26</v>
      </c>
      <c r="N1691" s="4">
        <f t="shared" si="106"/>
        <v>5.2</v>
      </c>
      <c r="O1691" s="3">
        <f t="shared" si="107"/>
        <v>0</v>
      </c>
    </row>
    <row r="1692" spans="1:15">
      <c r="A1692">
        <f t="shared" si="104"/>
        <v>26</v>
      </c>
      <c r="B1692" s="1">
        <v>26.560167312622</v>
      </c>
      <c r="C1692">
        <v>1</v>
      </c>
      <c r="D1692" s="2">
        <v>39598.7916666667</v>
      </c>
      <c r="E1692">
        <v>2020</v>
      </c>
      <c r="F1692" t="s">
        <v>61</v>
      </c>
      <c r="G1692" t="s">
        <v>32</v>
      </c>
      <c r="H1692">
        <v>55225</v>
      </c>
      <c r="I1692">
        <v>13</v>
      </c>
      <c r="J1692">
        <v>0</v>
      </c>
      <c r="K1692">
        <v>0</v>
      </c>
      <c r="L1692">
        <v>0</v>
      </c>
      <c r="M1692" s="5">
        <f t="shared" si="105"/>
        <v>-25</v>
      </c>
      <c r="N1692" s="4">
        <f t="shared" si="106"/>
        <v>25</v>
      </c>
      <c r="O1692" s="3">
        <f t="shared" si="107"/>
        <v>0</v>
      </c>
    </row>
    <row r="1693" spans="1:15">
      <c r="A1693">
        <f t="shared" si="104"/>
        <v>14</v>
      </c>
      <c r="B1693" s="1">
        <v>14.675983428955</v>
      </c>
      <c r="C1693">
        <v>2</v>
      </c>
      <c r="D1693" s="2">
        <v>39598.7916666667</v>
      </c>
      <c r="E1693">
        <v>2019</v>
      </c>
      <c r="F1693" t="s">
        <v>61</v>
      </c>
      <c r="G1693" t="s">
        <v>32</v>
      </c>
      <c r="H1693">
        <v>55225</v>
      </c>
      <c r="I1693">
        <v>12</v>
      </c>
      <c r="J1693">
        <v>0</v>
      </c>
      <c r="K1693">
        <v>0</v>
      </c>
      <c r="L1693">
        <v>0</v>
      </c>
      <c r="M1693" s="5">
        <f t="shared" si="105"/>
        <v>-12</v>
      </c>
      <c r="N1693" s="4">
        <f t="shared" si="106"/>
        <v>6</v>
      </c>
      <c r="O1693" s="3">
        <f t="shared" si="107"/>
        <v>0</v>
      </c>
    </row>
    <row r="1694" spans="1:15">
      <c r="A1694">
        <f t="shared" si="104"/>
        <v>6</v>
      </c>
      <c r="B1694" s="1">
        <v>6.78763008117675</v>
      </c>
      <c r="C1694">
        <v>5</v>
      </c>
      <c r="D1694" s="2">
        <v>39598.7916666667</v>
      </c>
      <c r="E1694">
        <v>2018</v>
      </c>
      <c r="F1694" t="s">
        <v>61</v>
      </c>
      <c r="G1694" t="s">
        <v>32</v>
      </c>
      <c r="H1694">
        <v>55225</v>
      </c>
      <c r="I1694">
        <v>11</v>
      </c>
      <c r="J1694">
        <v>0</v>
      </c>
      <c r="K1694">
        <v>0</v>
      </c>
      <c r="L1694">
        <v>0</v>
      </c>
      <c r="M1694" s="5">
        <f t="shared" si="105"/>
        <v>-1</v>
      </c>
      <c r="N1694" s="4">
        <f t="shared" si="106"/>
        <v>0.2</v>
      </c>
      <c r="O1694" s="3">
        <f t="shared" si="107"/>
        <v>0</v>
      </c>
    </row>
    <row r="1695" spans="1:15">
      <c r="A1695">
        <f t="shared" si="104"/>
        <v>6</v>
      </c>
      <c r="B1695" s="1">
        <v>6.3434157371521</v>
      </c>
      <c r="C1695">
        <v>6</v>
      </c>
      <c r="D1695" s="2">
        <v>39598.7916666667</v>
      </c>
      <c r="E1695">
        <v>2017</v>
      </c>
      <c r="F1695" t="s">
        <v>61</v>
      </c>
      <c r="G1695" t="s">
        <v>32</v>
      </c>
      <c r="H1695">
        <v>55225</v>
      </c>
      <c r="I1695">
        <v>10</v>
      </c>
      <c r="J1695">
        <v>0</v>
      </c>
      <c r="K1695">
        <v>0</v>
      </c>
      <c r="L1695">
        <v>0</v>
      </c>
      <c r="M1695" s="5">
        <f t="shared" si="105"/>
        <v>0</v>
      </c>
      <c r="N1695" s="4">
        <f t="shared" si="106"/>
        <v>0</v>
      </c>
      <c r="O1695" s="3">
        <f t="shared" si="107"/>
        <v>1</v>
      </c>
    </row>
    <row r="1696" spans="1:15">
      <c r="A1696">
        <f t="shared" si="104"/>
        <v>6</v>
      </c>
      <c r="B1696" s="1">
        <v>6.3434157371521</v>
      </c>
      <c r="C1696">
        <v>3</v>
      </c>
      <c r="D1696" s="2">
        <v>39598.7916666667</v>
      </c>
      <c r="E1696">
        <v>2016</v>
      </c>
      <c r="F1696" t="s">
        <v>61</v>
      </c>
      <c r="G1696" t="s">
        <v>32</v>
      </c>
      <c r="H1696">
        <v>55225</v>
      </c>
      <c r="I1696">
        <v>9</v>
      </c>
      <c r="J1696">
        <v>0</v>
      </c>
      <c r="K1696">
        <v>0</v>
      </c>
      <c r="L1696">
        <v>0</v>
      </c>
      <c r="M1696" s="5">
        <f t="shared" si="105"/>
        <v>-3</v>
      </c>
      <c r="N1696" s="4">
        <f t="shared" si="106"/>
        <v>1</v>
      </c>
      <c r="O1696" s="3">
        <f t="shared" si="107"/>
        <v>0</v>
      </c>
    </row>
    <row r="1697" spans="1:15">
      <c r="A1697">
        <f t="shared" si="104"/>
        <v>19</v>
      </c>
      <c r="B1697" s="1">
        <v>19.6204853057861</v>
      </c>
      <c r="C1697">
        <v>10</v>
      </c>
      <c r="D1697" s="2">
        <v>44166.7764777778</v>
      </c>
      <c r="E1697">
        <v>2020</v>
      </c>
      <c r="F1697" t="s">
        <v>61</v>
      </c>
      <c r="G1697" t="s">
        <v>19</v>
      </c>
      <c r="H1697">
        <v>8056</v>
      </c>
      <c r="I1697">
        <v>1</v>
      </c>
      <c r="J1697">
        <v>0</v>
      </c>
      <c r="K1697">
        <v>0</v>
      </c>
      <c r="L1697">
        <v>0</v>
      </c>
      <c r="M1697" s="5">
        <f t="shared" si="105"/>
        <v>-9</v>
      </c>
      <c r="N1697" s="4">
        <f t="shared" si="106"/>
        <v>0.9</v>
      </c>
      <c r="O1697" s="3">
        <f t="shared" si="107"/>
        <v>0</v>
      </c>
    </row>
    <row r="1698" spans="1:15">
      <c r="A1698">
        <f t="shared" si="104"/>
        <v>6</v>
      </c>
      <c r="B1698" s="1">
        <v>6.3434157371521</v>
      </c>
      <c r="C1698">
        <v>2</v>
      </c>
      <c r="D1698" s="2">
        <v>44153.7483979514</v>
      </c>
      <c r="E1698">
        <v>2021</v>
      </c>
      <c r="F1698" t="s">
        <v>61</v>
      </c>
      <c r="G1698" t="s">
        <v>19</v>
      </c>
      <c r="H1698">
        <v>2168797</v>
      </c>
      <c r="I1698">
        <v>2</v>
      </c>
      <c r="J1698">
        <v>1</v>
      </c>
      <c r="K1698">
        <v>0</v>
      </c>
      <c r="L1698">
        <v>1</v>
      </c>
      <c r="M1698" s="5">
        <f t="shared" si="105"/>
        <v>-4</v>
      </c>
      <c r="N1698" s="4">
        <f t="shared" si="106"/>
        <v>2</v>
      </c>
      <c r="O1698" s="3">
        <f t="shared" si="107"/>
        <v>0</v>
      </c>
    </row>
    <row r="1699" spans="1:15">
      <c r="A1699">
        <f t="shared" si="104"/>
        <v>6</v>
      </c>
      <c r="B1699" s="1">
        <v>6.3434157371521</v>
      </c>
      <c r="C1699">
        <v>65</v>
      </c>
      <c r="D1699" s="2">
        <v>44153.7483979514</v>
      </c>
      <c r="E1699">
        <v>2020</v>
      </c>
      <c r="F1699" t="s">
        <v>61</v>
      </c>
      <c r="G1699" t="s">
        <v>19</v>
      </c>
      <c r="H1699">
        <v>2168797</v>
      </c>
      <c r="I1699">
        <v>1</v>
      </c>
      <c r="J1699">
        <v>1</v>
      </c>
      <c r="K1699">
        <v>0</v>
      </c>
      <c r="L1699">
        <v>1</v>
      </c>
      <c r="M1699" s="5">
        <f t="shared" si="105"/>
        <v>59</v>
      </c>
      <c r="N1699" s="4">
        <f t="shared" si="106"/>
        <v>0.907692307692308</v>
      </c>
      <c r="O1699" s="3">
        <f t="shared" si="107"/>
        <v>0</v>
      </c>
    </row>
    <row r="1700" spans="1:15">
      <c r="A1700">
        <f t="shared" si="104"/>
        <v>6</v>
      </c>
      <c r="B1700" s="1">
        <v>6.3434157371521</v>
      </c>
      <c r="C1700">
        <v>23</v>
      </c>
      <c r="D1700" s="2">
        <v>44063.8420345718</v>
      </c>
      <c r="E1700">
        <v>2021</v>
      </c>
      <c r="F1700" t="s">
        <v>61</v>
      </c>
      <c r="G1700" t="s">
        <v>19</v>
      </c>
      <c r="H1700">
        <v>0</v>
      </c>
      <c r="I1700">
        <v>2</v>
      </c>
      <c r="J1700">
        <v>1</v>
      </c>
      <c r="K1700">
        <v>0</v>
      </c>
      <c r="L1700">
        <v>0</v>
      </c>
      <c r="M1700" s="5">
        <f t="shared" si="105"/>
        <v>17</v>
      </c>
      <c r="N1700" s="4">
        <f t="shared" si="106"/>
        <v>0.739130434782609</v>
      </c>
      <c r="O1700" s="3">
        <f t="shared" si="107"/>
        <v>0</v>
      </c>
    </row>
    <row r="1701" spans="1:15">
      <c r="A1701">
        <f t="shared" si="104"/>
        <v>6</v>
      </c>
      <c r="B1701" s="1">
        <v>6.3434157371521</v>
      </c>
      <c r="C1701">
        <v>5</v>
      </c>
      <c r="D1701" s="2">
        <v>44063.8420345718</v>
      </c>
      <c r="E1701">
        <v>2020</v>
      </c>
      <c r="F1701" t="s">
        <v>61</v>
      </c>
      <c r="G1701" t="s">
        <v>19</v>
      </c>
      <c r="H1701">
        <v>0</v>
      </c>
      <c r="I1701">
        <v>1</v>
      </c>
      <c r="J1701">
        <v>1</v>
      </c>
      <c r="K1701">
        <v>0</v>
      </c>
      <c r="L1701">
        <v>0</v>
      </c>
      <c r="M1701" s="5">
        <f t="shared" si="105"/>
        <v>-1</v>
      </c>
      <c r="N1701" s="4">
        <f t="shared" si="106"/>
        <v>0.2</v>
      </c>
      <c r="O1701" s="3">
        <f t="shared" si="107"/>
        <v>0</v>
      </c>
    </row>
    <row r="1702" spans="1:15">
      <c r="A1702">
        <f t="shared" si="104"/>
        <v>38</v>
      </c>
      <c r="B1702" s="1">
        <v>38.0762214660644</v>
      </c>
      <c r="C1702">
        <v>174</v>
      </c>
      <c r="D1702" s="2">
        <v>44014.7790509259</v>
      </c>
      <c r="E1702">
        <v>2021</v>
      </c>
      <c r="F1702" t="s">
        <v>61</v>
      </c>
      <c r="G1702" t="s">
        <v>19</v>
      </c>
      <c r="H1702">
        <v>198287</v>
      </c>
      <c r="I1702">
        <v>2</v>
      </c>
      <c r="J1702">
        <v>1</v>
      </c>
      <c r="K1702">
        <v>1</v>
      </c>
      <c r="L1702">
        <v>1</v>
      </c>
      <c r="M1702" s="5">
        <f t="shared" si="105"/>
        <v>136</v>
      </c>
      <c r="N1702" s="4">
        <f t="shared" si="106"/>
        <v>0.781609195402299</v>
      </c>
      <c r="O1702" s="3">
        <f t="shared" si="107"/>
        <v>0</v>
      </c>
    </row>
    <row r="1703" spans="1:15">
      <c r="A1703">
        <f t="shared" si="104"/>
        <v>114</v>
      </c>
      <c r="B1703" s="1">
        <v>114.026184082031</v>
      </c>
      <c r="C1703">
        <v>24</v>
      </c>
      <c r="D1703" s="2">
        <v>44014.7790509259</v>
      </c>
      <c r="E1703">
        <v>2020</v>
      </c>
      <c r="F1703" t="s">
        <v>61</v>
      </c>
      <c r="G1703" t="s">
        <v>19</v>
      </c>
      <c r="H1703">
        <v>198287</v>
      </c>
      <c r="I1703">
        <v>1</v>
      </c>
      <c r="J1703">
        <v>1</v>
      </c>
      <c r="K1703">
        <v>1</v>
      </c>
      <c r="L1703">
        <v>1</v>
      </c>
      <c r="M1703" s="5">
        <f t="shared" si="105"/>
        <v>-90</v>
      </c>
      <c r="N1703" s="4">
        <f t="shared" si="106"/>
        <v>3.75</v>
      </c>
      <c r="O1703" s="3">
        <f t="shared" si="107"/>
        <v>0</v>
      </c>
    </row>
    <row r="1704" spans="1:15">
      <c r="A1704">
        <f t="shared" si="104"/>
        <v>31</v>
      </c>
      <c r="B1704" s="1">
        <v>31.2121219635009</v>
      </c>
      <c r="C1704">
        <v>120</v>
      </c>
      <c r="D1704" s="2">
        <v>44013.7766696412</v>
      </c>
      <c r="E1704">
        <v>2021</v>
      </c>
      <c r="F1704" t="s">
        <v>61</v>
      </c>
      <c r="G1704" t="s">
        <v>19</v>
      </c>
      <c r="H1704">
        <v>139673</v>
      </c>
      <c r="I1704">
        <v>2</v>
      </c>
      <c r="J1704">
        <v>1</v>
      </c>
      <c r="K1704">
        <v>1</v>
      </c>
      <c r="L1704">
        <v>1</v>
      </c>
      <c r="M1704" s="5">
        <f t="shared" si="105"/>
        <v>89</v>
      </c>
      <c r="N1704" s="4">
        <f t="shared" si="106"/>
        <v>0.741666666666667</v>
      </c>
      <c r="O1704" s="3">
        <f t="shared" si="107"/>
        <v>0</v>
      </c>
    </row>
    <row r="1705" spans="1:15">
      <c r="A1705">
        <f t="shared" si="104"/>
        <v>80</v>
      </c>
      <c r="B1705" s="1">
        <v>80.1002120971679</v>
      </c>
      <c r="C1705">
        <v>665</v>
      </c>
      <c r="D1705" s="2">
        <v>44013.7766696412</v>
      </c>
      <c r="E1705">
        <v>2020</v>
      </c>
      <c r="F1705" t="s">
        <v>61</v>
      </c>
      <c r="G1705" t="s">
        <v>19</v>
      </c>
      <c r="H1705">
        <v>139673</v>
      </c>
      <c r="I1705">
        <v>1</v>
      </c>
      <c r="J1705">
        <v>1</v>
      </c>
      <c r="K1705">
        <v>1</v>
      </c>
      <c r="L1705">
        <v>1</v>
      </c>
      <c r="M1705" s="5">
        <f t="shared" si="105"/>
        <v>585</v>
      </c>
      <c r="N1705" s="4">
        <f t="shared" si="106"/>
        <v>0.879699248120301</v>
      </c>
      <c r="O1705" s="3">
        <f t="shared" si="107"/>
        <v>0</v>
      </c>
    </row>
    <row r="1706" spans="1:15">
      <c r="A1706">
        <f t="shared" si="104"/>
        <v>15</v>
      </c>
      <c r="B1706" s="1">
        <v>15.6493053436279</v>
      </c>
      <c r="C1706">
        <v>48</v>
      </c>
      <c r="D1706" s="2">
        <v>43970.7608871528</v>
      </c>
      <c r="E1706">
        <v>2021</v>
      </c>
      <c r="F1706" t="s">
        <v>61</v>
      </c>
      <c r="G1706" t="s">
        <v>19</v>
      </c>
      <c r="H1706">
        <v>68612</v>
      </c>
      <c r="I1706">
        <v>2</v>
      </c>
      <c r="J1706">
        <v>0</v>
      </c>
      <c r="K1706">
        <v>0</v>
      </c>
      <c r="L1706">
        <v>0</v>
      </c>
      <c r="M1706" s="5">
        <f t="shared" si="105"/>
        <v>33</v>
      </c>
      <c r="N1706" s="4">
        <f t="shared" si="106"/>
        <v>0.6875</v>
      </c>
      <c r="O1706" s="3">
        <f t="shared" si="107"/>
        <v>0</v>
      </c>
    </row>
    <row r="1707" spans="1:15">
      <c r="A1707">
        <f t="shared" si="104"/>
        <v>30</v>
      </c>
      <c r="B1707" s="1">
        <v>30.115234375</v>
      </c>
      <c r="C1707">
        <v>10</v>
      </c>
      <c r="D1707" s="2">
        <v>43970.7608871528</v>
      </c>
      <c r="E1707">
        <v>2020</v>
      </c>
      <c r="F1707" t="s">
        <v>61</v>
      </c>
      <c r="G1707" t="s">
        <v>19</v>
      </c>
      <c r="H1707">
        <v>68612</v>
      </c>
      <c r="I1707">
        <v>1</v>
      </c>
      <c r="J1707">
        <v>0</v>
      </c>
      <c r="K1707">
        <v>0</v>
      </c>
      <c r="L1707">
        <v>0</v>
      </c>
      <c r="M1707" s="5">
        <f t="shared" si="105"/>
        <v>-20</v>
      </c>
      <c r="N1707" s="4">
        <f t="shared" si="106"/>
        <v>2</v>
      </c>
      <c r="O1707" s="3">
        <f t="shared" si="107"/>
        <v>0</v>
      </c>
    </row>
    <row r="1708" spans="1:15">
      <c r="A1708">
        <f t="shared" si="104"/>
        <v>20</v>
      </c>
      <c r="B1708" s="1">
        <v>20.8488636016845</v>
      </c>
      <c r="C1708">
        <v>26</v>
      </c>
      <c r="D1708" s="2">
        <v>43942.933703125</v>
      </c>
      <c r="E1708">
        <v>2021</v>
      </c>
      <c r="F1708" t="s">
        <v>61</v>
      </c>
      <c r="G1708" t="s">
        <v>19</v>
      </c>
      <c r="H1708">
        <v>28794</v>
      </c>
      <c r="I1708">
        <v>2</v>
      </c>
      <c r="J1708">
        <v>1</v>
      </c>
      <c r="K1708">
        <v>0</v>
      </c>
      <c r="L1708">
        <v>0</v>
      </c>
      <c r="M1708" s="5">
        <f t="shared" si="105"/>
        <v>6</v>
      </c>
      <c r="N1708" s="4">
        <f t="shared" si="106"/>
        <v>0.230769230769231</v>
      </c>
      <c r="O1708" s="3">
        <f t="shared" si="107"/>
        <v>0</v>
      </c>
    </row>
    <row r="1709" spans="1:15">
      <c r="A1709">
        <f t="shared" si="104"/>
        <v>20</v>
      </c>
      <c r="B1709" s="1">
        <v>20.599021911621</v>
      </c>
      <c r="C1709">
        <v>17</v>
      </c>
      <c r="D1709" s="2">
        <v>43942.933703125</v>
      </c>
      <c r="E1709">
        <v>2020</v>
      </c>
      <c r="F1709" t="s">
        <v>61</v>
      </c>
      <c r="G1709" t="s">
        <v>19</v>
      </c>
      <c r="H1709">
        <v>28794</v>
      </c>
      <c r="I1709">
        <v>1</v>
      </c>
      <c r="J1709">
        <v>1</v>
      </c>
      <c r="K1709">
        <v>0</v>
      </c>
      <c r="L1709">
        <v>0</v>
      </c>
      <c r="M1709" s="5">
        <f t="shared" si="105"/>
        <v>-3</v>
      </c>
      <c r="N1709" s="4">
        <f t="shared" si="106"/>
        <v>0.176470588235294</v>
      </c>
      <c r="O1709" s="3">
        <f t="shared" si="107"/>
        <v>1</v>
      </c>
    </row>
    <row r="1710" spans="1:15">
      <c r="A1710">
        <f t="shared" si="104"/>
        <v>6</v>
      </c>
      <c r="B1710" s="1">
        <v>6.3434157371521</v>
      </c>
      <c r="C1710">
        <v>6</v>
      </c>
      <c r="D1710" s="2">
        <v>43942.9337013079</v>
      </c>
      <c r="E1710">
        <v>2020</v>
      </c>
      <c r="F1710" t="s">
        <v>61</v>
      </c>
      <c r="G1710" t="s">
        <v>19</v>
      </c>
      <c r="H1710">
        <v>375468</v>
      </c>
      <c r="I1710">
        <v>1</v>
      </c>
      <c r="J1710">
        <v>1</v>
      </c>
      <c r="K1710">
        <v>0</v>
      </c>
      <c r="L1710">
        <v>0</v>
      </c>
      <c r="M1710" s="5">
        <f t="shared" si="105"/>
        <v>0</v>
      </c>
      <c r="N1710" s="4">
        <f t="shared" si="106"/>
        <v>0</v>
      </c>
      <c r="O1710" s="3">
        <f t="shared" si="107"/>
        <v>1</v>
      </c>
    </row>
    <row r="1711" spans="1:15">
      <c r="A1711">
        <f t="shared" si="104"/>
        <v>8</v>
      </c>
      <c r="B1711" s="1">
        <v>8.52264022827148</v>
      </c>
      <c r="C1711">
        <v>47</v>
      </c>
      <c r="D1711" s="2">
        <v>43942.9336997685</v>
      </c>
      <c r="E1711">
        <v>2021</v>
      </c>
      <c r="F1711" t="s">
        <v>61</v>
      </c>
      <c r="G1711" t="s">
        <v>19</v>
      </c>
      <c r="H1711">
        <v>211764</v>
      </c>
      <c r="I1711">
        <v>2</v>
      </c>
      <c r="J1711">
        <v>0</v>
      </c>
      <c r="K1711">
        <v>0</v>
      </c>
      <c r="L1711">
        <v>0</v>
      </c>
      <c r="M1711" s="5">
        <f t="shared" si="105"/>
        <v>39</v>
      </c>
      <c r="N1711" s="4">
        <f t="shared" si="106"/>
        <v>0.829787234042553</v>
      </c>
      <c r="O1711" s="3">
        <f t="shared" si="107"/>
        <v>0</v>
      </c>
    </row>
    <row r="1712" spans="1:15">
      <c r="A1712">
        <f t="shared" si="104"/>
        <v>21</v>
      </c>
      <c r="B1712" s="1">
        <v>21.8449535369873</v>
      </c>
      <c r="C1712">
        <v>6</v>
      </c>
      <c r="D1712" s="2">
        <v>43942.9336997685</v>
      </c>
      <c r="E1712">
        <v>2020</v>
      </c>
      <c r="F1712" t="s">
        <v>61</v>
      </c>
      <c r="G1712" t="s">
        <v>19</v>
      </c>
      <c r="H1712">
        <v>211764</v>
      </c>
      <c r="I1712">
        <v>1</v>
      </c>
      <c r="J1712">
        <v>0</v>
      </c>
      <c r="K1712">
        <v>0</v>
      </c>
      <c r="L1712">
        <v>0</v>
      </c>
      <c r="M1712" s="5">
        <f t="shared" si="105"/>
        <v>-15</v>
      </c>
      <c r="N1712" s="4">
        <f t="shared" si="106"/>
        <v>2.5</v>
      </c>
      <c r="O1712" s="3">
        <f t="shared" si="107"/>
        <v>0</v>
      </c>
    </row>
    <row r="1713" spans="1:15">
      <c r="A1713">
        <f t="shared" si="104"/>
        <v>8</v>
      </c>
      <c r="B1713" s="1">
        <v>8.52317810058593</v>
      </c>
      <c r="C1713">
        <v>36</v>
      </c>
      <c r="D1713" s="2">
        <v>43942.9336996528</v>
      </c>
      <c r="E1713">
        <v>2021</v>
      </c>
      <c r="F1713" t="s">
        <v>61</v>
      </c>
      <c r="G1713" t="s">
        <v>19</v>
      </c>
      <c r="H1713">
        <v>211764</v>
      </c>
      <c r="I1713">
        <v>2</v>
      </c>
      <c r="J1713">
        <v>0</v>
      </c>
      <c r="K1713">
        <v>0</v>
      </c>
      <c r="L1713">
        <v>0</v>
      </c>
      <c r="M1713" s="5">
        <f t="shared" si="105"/>
        <v>28</v>
      </c>
      <c r="N1713" s="4">
        <f t="shared" si="106"/>
        <v>0.777777777777778</v>
      </c>
      <c r="O1713" s="3">
        <f t="shared" si="107"/>
        <v>0</v>
      </c>
    </row>
    <row r="1714" spans="1:15">
      <c r="A1714">
        <f t="shared" si="104"/>
        <v>16</v>
      </c>
      <c r="B1714" s="1">
        <v>16.812349319458</v>
      </c>
      <c r="C1714">
        <v>7</v>
      </c>
      <c r="D1714" s="2">
        <v>43942.9336996528</v>
      </c>
      <c r="E1714">
        <v>2020</v>
      </c>
      <c r="F1714" t="s">
        <v>61</v>
      </c>
      <c r="G1714" t="s">
        <v>19</v>
      </c>
      <c r="H1714">
        <v>211764</v>
      </c>
      <c r="I1714">
        <v>1</v>
      </c>
      <c r="J1714">
        <v>0</v>
      </c>
      <c r="K1714">
        <v>0</v>
      </c>
      <c r="L1714">
        <v>0</v>
      </c>
      <c r="M1714" s="5">
        <f t="shared" si="105"/>
        <v>-9</v>
      </c>
      <c r="N1714" s="4">
        <f t="shared" si="106"/>
        <v>1.28571428571429</v>
      </c>
      <c r="O1714" s="3">
        <f t="shared" si="107"/>
        <v>0</v>
      </c>
    </row>
    <row r="1715" spans="1:15">
      <c r="A1715">
        <f t="shared" si="104"/>
        <v>14</v>
      </c>
      <c r="B1715" s="1">
        <v>14.442283630371</v>
      </c>
      <c r="C1715">
        <v>8</v>
      </c>
      <c r="D1715" s="2">
        <v>43942.9336991898</v>
      </c>
      <c r="E1715">
        <v>2020</v>
      </c>
      <c r="F1715" t="s">
        <v>61</v>
      </c>
      <c r="G1715" t="s">
        <v>19</v>
      </c>
      <c r="H1715">
        <v>75491</v>
      </c>
      <c r="I1715">
        <v>1</v>
      </c>
      <c r="J1715">
        <v>1</v>
      </c>
      <c r="K1715">
        <v>0</v>
      </c>
      <c r="L1715">
        <v>0</v>
      </c>
      <c r="M1715" s="5">
        <f t="shared" si="105"/>
        <v>-6</v>
      </c>
      <c r="N1715" s="4">
        <f t="shared" si="106"/>
        <v>0.75</v>
      </c>
      <c r="O1715" s="3">
        <f t="shared" si="107"/>
        <v>0</v>
      </c>
    </row>
    <row r="1716" spans="1:15">
      <c r="A1716">
        <f t="shared" si="104"/>
        <v>23</v>
      </c>
      <c r="B1716" s="1">
        <v>23.0296649932861</v>
      </c>
      <c r="C1716">
        <v>20</v>
      </c>
      <c r="D1716" s="2">
        <v>43942.9336990741</v>
      </c>
      <c r="E1716">
        <v>2021</v>
      </c>
      <c r="F1716" t="s">
        <v>61</v>
      </c>
      <c r="G1716" t="s">
        <v>19</v>
      </c>
      <c r="H1716">
        <v>28321</v>
      </c>
      <c r="I1716">
        <v>2</v>
      </c>
      <c r="J1716">
        <v>1</v>
      </c>
      <c r="K1716">
        <v>0</v>
      </c>
      <c r="L1716">
        <v>0</v>
      </c>
      <c r="M1716" s="5">
        <f t="shared" si="105"/>
        <v>-3</v>
      </c>
      <c r="N1716" s="4">
        <f t="shared" si="106"/>
        <v>0.15</v>
      </c>
      <c r="O1716" s="3">
        <f t="shared" si="107"/>
        <v>1</v>
      </c>
    </row>
    <row r="1717" spans="1:15">
      <c r="A1717">
        <f t="shared" si="104"/>
        <v>20</v>
      </c>
      <c r="B1717" s="1">
        <v>20.0812835693359</v>
      </c>
      <c r="C1717">
        <v>3</v>
      </c>
      <c r="D1717" s="2">
        <v>43942.9336990741</v>
      </c>
      <c r="E1717">
        <v>2020</v>
      </c>
      <c r="F1717" t="s">
        <v>61</v>
      </c>
      <c r="G1717" t="s">
        <v>19</v>
      </c>
      <c r="H1717">
        <v>28321</v>
      </c>
      <c r="I1717">
        <v>1</v>
      </c>
      <c r="J1717">
        <v>1</v>
      </c>
      <c r="K1717">
        <v>0</v>
      </c>
      <c r="L1717">
        <v>0</v>
      </c>
      <c r="M1717" s="5">
        <f t="shared" si="105"/>
        <v>-17</v>
      </c>
      <c r="N1717" s="4">
        <f t="shared" si="106"/>
        <v>5.66666666666667</v>
      </c>
      <c r="O1717" s="3">
        <f t="shared" si="107"/>
        <v>0</v>
      </c>
    </row>
    <row r="1718" spans="1:15">
      <c r="A1718">
        <f t="shared" si="104"/>
        <v>6</v>
      </c>
      <c r="B1718" s="1">
        <v>6.3434157371521</v>
      </c>
      <c r="C1718">
        <v>22</v>
      </c>
      <c r="D1718" s="2">
        <v>43942.9336985301</v>
      </c>
      <c r="E1718">
        <v>2021</v>
      </c>
      <c r="F1718" t="s">
        <v>61</v>
      </c>
      <c r="G1718" t="s">
        <v>19</v>
      </c>
      <c r="H1718">
        <v>471363</v>
      </c>
      <c r="I1718">
        <v>2</v>
      </c>
      <c r="J1718">
        <v>1</v>
      </c>
      <c r="K1718">
        <v>0</v>
      </c>
      <c r="L1718">
        <v>0</v>
      </c>
      <c r="M1718" s="5">
        <f t="shared" si="105"/>
        <v>16</v>
      </c>
      <c r="N1718" s="4">
        <f t="shared" si="106"/>
        <v>0.727272727272727</v>
      </c>
      <c r="O1718" s="3">
        <f t="shared" si="107"/>
        <v>0</v>
      </c>
    </row>
    <row r="1719" spans="1:15">
      <c r="A1719">
        <f t="shared" si="104"/>
        <v>6</v>
      </c>
      <c r="B1719" s="1">
        <v>6.3434157371521</v>
      </c>
      <c r="C1719">
        <v>3</v>
      </c>
      <c r="D1719" s="2">
        <v>43942.9336985301</v>
      </c>
      <c r="E1719">
        <v>2020</v>
      </c>
      <c r="F1719" t="s">
        <v>61</v>
      </c>
      <c r="G1719" t="s">
        <v>19</v>
      </c>
      <c r="H1719">
        <v>471363</v>
      </c>
      <c r="I1719">
        <v>1</v>
      </c>
      <c r="J1719">
        <v>1</v>
      </c>
      <c r="K1719">
        <v>0</v>
      </c>
      <c r="L1719">
        <v>0</v>
      </c>
      <c r="M1719" s="5">
        <f t="shared" si="105"/>
        <v>-3</v>
      </c>
      <c r="N1719" s="4">
        <f t="shared" si="106"/>
        <v>1</v>
      </c>
      <c r="O1719" s="3">
        <f t="shared" si="107"/>
        <v>0</v>
      </c>
    </row>
    <row r="1720" spans="1:15">
      <c r="A1720">
        <f t="shared" si="104"/>
        <v>6</v>
      </c>
      <c r="B1720" s="1">
        <v>6.3434157371521</v>
      </c>
      <c r="C1720">
        <v>21</v>
      </c>
      <c r="D1720" s="2">
        <v>43942.9336984144</v>
      </c>
      <c r="E1720">
        <v>2021</v>
      </c>
      <c r="F1720" t="s">
        <v>61</v>
      </c>
      <c r="G1720" t="s">
        <v>19</v>
      </c>
      <c r="H1720">
        <v>471363</v>
      </c>
      <c r="I1720">
        <v>2</v>
      </c>
      <c r="J1720">
        <v>1</v>
      </c>
      <c r="K1720">
        <v>0</v>
      </c>
      <c r="L1720">
        <v>0</v>
      </c>
      <c r="M1720" s="5">
        <f t="shared" si="105"/>
        <v>15</v>
      </c>
      <c r="N1720" s="4">
        <f t="shared" si="106"/>
        <v>0.714285714285714</v>
      </c>
      <c r="O1720" s="3">
        <f t="shared" si="107"/>
        <v>0</v>
      </c>
    </row>
    <row r="1721" spans="1:15">
      <c r="A1721">
        <f t="shared" si="104"/>
        <v>6</v>
      </c>
      <c r="B1721" s="1">
        <v>6.3434157371521</v>
      </c>
      <c r="C1721">
        <v>16</v>
      </c>
      <c r="D1721" s="2">
        <v>43942.9336984144</v>
      </c>
      <c r="E1721">
        <v>2020</v>
      </c>
      <c r="F1721" t="s">
        <v>61</v>
      </c>
      <c r="G1721" t="s">
        <v>19</v>
      </c>
      <c r="H1721">
        <v>471363</v>
      </c>
      <c r="I1721">
        <v>1</v>
      </c>
      <c r="J1721">
        <v>1</v>
      </c>
      <c r="K1721">
        <v>0</v>
      </c>
      <c r="L1721">
        <v>0</v>
      </c>
      <c r="M1721" s="5">
        <f t="shared" si="105"/>
        <v>10</v>
      </c>
      <c r="N1721" s="4">
        <f t="shared" si="106"/>
        <v>0.625</v>
      </c>
      <c r="O1721" s="3">
        <f t="shared" si="107"/>
        <v>0</v>
      </c>
    </row>
    <row r="1722" spans="1:15">
      <c r="A1722">
        <f t="shared" si="104"/>
        <v>17</v>
      </c>
      <c r="B1722" s="1">
        <v>17.0704879760742</v>
      </c>
      <c r="C1722">
        <v>52</v>
      </c>
      <c r="D1722" s="2">
        <v>43942.933696331</v>
      </c>
      <c r="E1722">
        <v>2020</v>
      </c>
      <c r="F1722" t="s">
        <v>61</v>
      </c>
      <c r="G1722" t="s">
        <v>19</v>
      </c>
      <c r="H1722">
        <v>94699</v>
      </c>
      <c r="I1722">
        <v>1</v>
      </c>
      <c r="J1722">
        <v>0</v>
      </c>
      <c r="K1722">
        <v>0</v>
      </c>
      <c r="L1722">
        <v>0</v>
      </c>
      <c r="M1722" s="5">
        <f t="shared" si="105"/>
        <v>35</v>
      </c>
      <c r="N1722" s="4">
        <f t="shared" si="106"/>
        <v>0.673076923076923</v>
      </c>
      <c r="O1722" s="3">
        <f t="shared" si="107"/>
        <v>0</v>
      </c>
    </row>
    <row r="1723" spans="1:15">
      <c r="A1723">
        <f t="shared" si="104"/>
        <v>23</v>
      </c>
      <c r="B1723" s="1">
        <v>23.3532562255859</v>
      </c>
      <c r="C1723">
        <v>104</v>
      </c>
      <c r="D1723" s="2">
        <v>43922.967603669</v>
      </c>
      <c r="E1723">
        <v>2021</v>
      </c>
      <c r="F1723" t="s">
        <v>61</v>
      </c>
      <c r="G1723" t="s">
        <v>19</v>
      </c>
      <c r="H1723">
        <v>53057</v>
      </c>
      <c r="I1723">
        <v>2</v>
      </c>
      <c r="J1723">
        <v>0</v>
      </c>
      <c r="K1723">
        <v>0</v>
      </c>
      <c r="L1723">
        <v>0</v>
      </c>
      <c r="M1723" s="5">
        <f t="shared" si="105"/>
        <v>81</v>
      </c>
      <c r="N1723" s="4">
        <f t="shared" si="106"/>
        <v>0.778846153846154</v>
      </c>
      <c r="O1723" s="3">
        <f t="shared" si="107"/>
        <v>0</v>
      </c>
    </row>
    <row r="1724" spans="1:15">
      <c r="A1724">
        <f t="shared" si="104"/>
        <v>62</v>
      </c>
      <c r="B1724" s="1">
        <v>62.4039802551269</v>
      </c>
      <c r="C1724">
        <v>2</v>
      </c>
      <c r="D1724" s="2">
        <v>43922.967603669</v>
      </c>
      <c r="E1724">
        <v>2020</v>
      </c>
      <c r="F1724" t="s">
        <v>61</v>
      </c>
      <c r="G1724" t="s">
        <v>19</v>
      </c>
      <c r="H1724">
        <v>53057</v>
      </c>
      <c r="I1724">
        <v>1</v>
      </c>
      <c r="J1724">
        <v>0</v>
      </c>
      <c r="K1724">
        <v>0</v>
      </c>
      <c r="L1724">
        <v>0</v>
      </c>
      <c r="M1724" s="5">
        <f t="shared" si="105"/>
        <v>-60</v>
      </c>
      <c r="N1724" s="4">
        <f t="shared" si="106"/>
        <v>30</v>
      </c>
      <c r="O1724" s="3">
        <f t="shared" si="107"/>
        <v>0</v>
      </c>
    </row>
    <row r="1725" spans="1:15">
      <c r="A1725">
        <f t="shared" si="104"/>
        <v>103</v>
      </c>
      <c r="B1725" s="1">
        <v>103.878829956054</v>
      </c>
      <c r="C1725">
        <v>743</v>
      </c>
      <c r="D1725" s="2">
        <v>43871.9304702893</v>
      </c>
      <c r="E1725">
        <v>2021</v>
      </c>
      <c r="F1725" t="s">
        <v>61</v>
      </c>
      <c r="G1725" t="s">
        <v>19</v>
      </c>
      <c r="H1725">
        <v>155828</v>
      </c>
      <c r="I1725">
        <v>2</v>
      </c>
      <c r="J1725">
        <v>1</v>
      </c>
      <c r="K1725">
        <v>1</v>
      </c>
      <c r="L1725">
        <v>1</v>
      </c>
      <c r="M1725" s="5">
        <f t="shared" si="105"/>
        <v>640</v>
      </c>
      <c r="N1725" s="4">
        <f t="shared" si="106"/>
        <v>0.861372812920592</v>
      </c>
      <c r="O1725" s="3">
        <f t="shared" si="107"/>
        <v>0</v>
      </c>
    </row>
    <row r="1726" spans="1:15">
      <c r="A1726">
        <f t="shared" si="104"/>
        <v>550</v>
      </c>
      <c r="B1726" s="1">
        <v>550.0810546875</v>
      </c>
      <c r="C1726">
        <v>19</v>
      </c>
      <c r="D1726" s="2">
        <v>43871.9304702893</v>
      </c>
      <c r="E1726">
        <v>2020</v>
      </c>
      <c r="F1726" t="s">
        <v>61</v>
      </c>
      <c r="G1726" t="s">
        <v>19</v>
      </c>
      <c r="H1726">
        <v>155828</v>
      </c>
      <c r="I1726">
        <v>1</v>
      </c>
      <c r="J1726">
        <v>1</v>
      </c>
      <c r="K1726">
        <v>1</v>
      </c>
      <c r="L1726">
        <v>1</v>
      </c>
      <c r="M1726" s="5">
        <f t="shared" si="105"/>
        <v>-531</v>
      </c>
      <c r="N1726" s="4">
        <f t="shared" si="106"/>
        <v>27.9473684210526</v>
      </c>
      <c r="O1726" s="3">
        <f t="shared" si="107"/>
        <v>0</v>
      </c>
    </row>
    <row r="1727" spans="1:15">
      <c r="A1727">
        <f t="shared" si="104"/>
        <v>25</v>
      </c>
      <c r="B1727" s="1">
        <v>25.3816795349121</v>
      </c>
      <c r="C1727">
        <v>60</v>
      </c>
      <c r="D1727" s="2">
        <v>43851.7965098727</v>
      </c>
      <c r="E1727">
        <v>2021</v>
      </c>
      <c r="F1727" t="s">
        <v>61</v>
      </c>
      <c r="G1727" t="s">
        <v>19</v>
      </c>
      <c r="H1727">
        <v>26516</v>
      </c>
      <c r="I1727">
        <v>2</v>
      </c>
      <c r="J1727">
        <v>1</v>
      </c>
      <c r="K1727">
        <v>1</v>
      </c>
      <c r="L1727">
        <v>0</v>
      </c>
      <c r="M1727" s="5">
        <f t="shared" si="105"/>
        <v>35</v>
      </c>
      <c r="N1727" s="4">
        <f t="shared" si="106"/>
        <v>0.583333333333333</v>
      </c>
      <c r="O1727" s="3">
        <f t="shared" si="107"/>
        <v>0</v>
      </c>
    </row>
    <row r="1728" spans="1:15">
      <c r="A1728">
        <f t="shared" si="104"/>
        <v>45</v>
      </c>
      <c r="B1728" s="1">
        <v>45.7164344787597</v>
      </c>
      <c r="C1728">
        <v>42</v>
      </c>
      <c r="D1728" s="2">
        <v>43851.7965098727</v>
      </c>
      <c r="E1728">
        <v>2020</v>
      </c>
      <c r="F1728" t="s">
        <v>61</v>
      </c>
      <c r="G1728" t="s">
        <v>19</v>
      </c>
      <c r="H1728">
        <v>26516</v>
      </c>
      <c r="I1728">
        <v>1</v>
      </c>
      <c r="J1728">
        <v>1</v>
      </c>
      <c r="K1728">
        <v>1</v>
      </c>
      <c r="L1728">
        <v>0</v>
      </c>
      <c r="M1728" s="5">
        <f t="shared" si="105"/>
        <v>-3</v>
      </c>
      <c r="N1728" s="4">
        <f t="shared" si="106"/>
        <v>0.0714285714285714</v>
      </c>
      <c r="O1728" s="3">
        <f t="shared" si="107"/>
        <v>1</v>
      </c>
    </row>
    <row r="1729" spans="1:15">
      <c r="A1729">
        <f t="shared" si="104"/>
        <v>35</v>
      </c>
      <c r="B1729" s="1">
        <v>35.9323959350585</v>
      </c>
      <c r="C1729">
        <v>75</v>
      </c>
      <c r="D1729" s="2">
        <v>43763.9932733449</v>
      </c>
      <c r="E1729">
        <v>2021</v>
      </c>
      <c r="F1729" t="s">
        <v>61</v>
      </c>
      <c r="G1729" t="s">
        <v>19</v>
      </c>
      <c r="H1729">
        <v>80125</v>
      </c>
      <c r="I1729">
        <v>3</v>
      </c>
      <c r="J1729">
        <v>1</v>
      </c>
      <c r="K1729">
        <v>1</v>
      </c>
      <c r="L1729">
        <v>0</v>
      </c>
      <c r="M1729" s="5">
        <f t="shared" si="105"/>
        <v>40</v>
      </c>
      <c r="N1729" s="4">
        <f t="shared" si="106"/>
        <v>0.533333333333333</v>
      </c>
      <c r="O1729" s="3">
        <f t="shared" si="107"/>
        <v>0</v>
      </c>
    </row>
    <row r="1730" spans="1:15">
      <c r="A1730">
        <f t="shared" si="104"/>
        <v>61</v>
      </c>
      <c r="B1730" s="1">
        <v>61.7860298156738</v>
      </c>
      <c r="C1730">
        <v>20</v>
      </c>
      <c r="D1730" s="2">
        <v>43763.9932733449</v>
      </c>
      <c r="E1730">
        <v>2020</v>
      </c>
      <c r="F1730" t="s">
        <v>61</v>
      </c>
      <c r="G1730" t="s">
        <v>19</v>
      </c>
      <c r="H1730">
        <v>80125</v>
      </c>
      <c r="I1730">
        <v>2</v>
      </c>
      <c r="J1730">
        <v>1</v>
      </c>
      <c r="K1730">
        <v>1</v>
      </c>
      <c r="L1730">
        <v>0</v>
      </c>
      <c r="M1730" s="5">
        <f t="shared" si="105"/>
        <v>-41</v>
      </c>
      <c r="N1730" s="4">
        <f t="shared" si="106"/>
        <v>2.05</v>
      </c>
      <c r="O1730" s="3">
        <f t="shared" si="107"/>
        <v>0</v>
      </c>
    </row>
    <row r="1731" spans="1:15">
      <c r="A1731">
        <f t="shared" ref="A1731:A1794" si="108">INT(B1731)</f>
        <v>20</v>
      </c>
      <c r="B1731" s="1">
        <v>20.6647720336914</v>
      </c>
      <c r="C1731">
        <v>4</v>
      </c>
      <c r="D1731" s="2">
        <v>43763.9932733449</v>
      </c>
      <c r="E1731">
        <v>2019</v>
      </c>
      <c r="F1731" t="s">
        <v>61</v>
      </c>
      <c r="G1731" t="s">
        <v>19</v>
      </c>
      <c r="H1731">
        <v>80125</v>
      </c>
      <c r="I1731">
        <v>1</v>
      </c>
      <c r="J1731">
        <v>1</v>
      </c>
      <c r="K1731">
        <v>1</v>
      </c>
      <c r="L1731">
        <v>0</v>
      </c>
      <c r="M1731" s="5">
        <f t="shared" ref="M1731:M1794" si="109">C1731-A1731</f>
        <v>-16</v>
      </c>
      <c r="N1731" s="4">
        <f t="shared" ref="N1731:N1794" si="110">ABS(C1731-A1731)/C1731</f>
        <v>4</v>
      </c>
      <c r="O1731" s="3">
        <f t="shared" ref="O1731:O1794" si="111">IF(N1731*100&lt;20,1,0)</f>
        <v>0</v>
      </c>
    </row>
    <row r="1732" spans="1:15">
      <c r="A1732">
        <f t="shared" si="108"/>
        <v>32</v>
      </c>
      <c r="B1732" s="1">
        <v>32.890567779541</v>
      </c>
      <c r="C1732">
        <v>239</v>
      </c>
      <c r="D1732" s="2">
        <v>43704.0460376157</v>
      </c>
      <c r="E1732">
        <v>2021</v>
      </c>
      <c r="F1732" t="s">
        <v>61</v>
      </c>
      <c r="G1732" t="s">
        <v>19</v>
      </c>
      <c r="H1732">
        <v>51523</v>
      </c>
      <c r="I1732">
        <v>3</v>
      </c>
      <c r="J1732">
        <v>1</v>
      </c>
      <c r="K1732">
        <v>0</v>
      </c>
      <c r="L1732">
        <v>1</v>
      </c>
      <c r="M1732" s="5">
        <f t="shared" si="109"/>
        <v>207</v>
      </c>
      <c r="N1732" s="4">
        <f t="shared" si="110"/>
        <v>0.866108786610879</v>
      </c>
      <c r="O1732" s="3">
        <f t="shared" si="111"/>
        <v>0</v>
      </c>
    </row>
    <row r="1733" spans="1:15">
      <c r="A1733">
        <f t="shared" si="108"/>
        <v>181</v>
      </c>
      <c r="B1733" s="1">
        <v>181.282516479492</v>
      </c>
      <c r="C1733">
        <v>80</v>
      </c>
      <c r="D1733" s="2">
        <v>43704.0460376157</v>
      </c>
      <c r="E1733">
        <v>2020</v>
      </c>
      <c r="F1733" t="s">
        <v>61</v>
      </c>
      <c r="G1733" t="s">
        <v>19</v>
      </c>
      <c r="H1733">
        <v>51523</v>
      </c>
      <c r="I1733">
        <v>2</v>
      </c>
      <c r="J1733">
        <v>1</v>
      </c>
      <c r="K1733">
        <v>0</v>
      </c>
      <c r="L1733">
        <v>1</v>
      </c>
      <c r="M1733" s="5">
        <f t="shared" si="109"/>
        <v>-101</v>
      </c>
      <c r="N1733" s="4">
        <f t="shared" si="110"/>
        <v>1.2625</v>
      </c>
      <c r="O1733" s="3">
        <f t="shared" si="111"/>
        <v>0</v>
      </c>
    </row>
    <row r="1734" spans="1:15">
      <c r="A1734">
        <f t="shared" si="108"/>
        <v>51</v>
      </c>
      <c r="B1734" s="1">
        <v>51.7743835449218</v>
      </c>
      <c r="C1734">
        <v>39</v>
      </c>
      <c r="D1734" s="2">
        <v>43704.0460376157</v>
      </c>
      <c r="E1734">
        <v>2019</v>
      </c>
      <c r="F1734" t="s">
        <v>61</v>
      </c>
      <c r="G1734" t="s">
        <v>19</v>
      </c>
      <c r="H1734">
        <v>51523</v>
      </c>
      <c r="I1734">
        <v>1</v>
      </c>
      <c r="J1734">
        <v>1</v>
      </c>
      <c r="K1734">
        <v>0</v>
      </c>
      <c r="L1734">
        <v>1</v>
      </c>
      <c r="M1734" s="5">
        <f t="shared" si="109"/>
        <v>-12</v>
      </c>
      <c r="N1734" s="4">
        <f t="shared" si="110"/>
        <v>0.307692307692308</v>
      </c>
      <c r="O1734" s="3">
        <f t="shared" si="111"/>
        <v>0</v>
      </c>
    </row>
    <row r="1735" spans="1:15">
      <c r="A1735">
        <f t="shared" si="108"/>
        <v>29</v>
      </c>
      <c r="B1735" s="1">
        <v>29.4060039520263</v>
      </c>
      <c r="C1735">
        <v>107</v>
      </c>
      <c r="D1735" s="2">
        <v>43700.853259919</v>
      </c>
      <c r="E1735">
        <v>2021</v>
      </c>
      <c r="F1735" t="s">
        <v>61</v>
      </c>
      <c r="G1735" t="s">
        <v>19</v>
      </c>
      <c r="H1735">
        <v>67284</v>
      </c>
      <c r="I1735">
        <v>3</v>
      </c>
      <c r="J1735">
        <v>1</v>
      </c>
      <c r="K1735">
        <v>0</v>
      </c>
      <c r="L1735">
        <v>1</v>
      </c>
      <c r="M1735" s="5">
        <f t="shared" si="109"/>
        <v>78</v>
      </c>
      <c r="N1735" s="4">
        <f t="shared" si="110"/>
        <v>0.728971962616822</v>
      </c>
      <c r="O1735" s="3">
        <f t="shared" si="111"/>
        <v>0</v>
      </c>
    </row>
    <row r="1736" spans="1:15">
      <c r="A1736">
        <f t="shared" si="108"/>
        <v>95</v>
      </c>
      <c r="B1736" s="1">
        <v>95.6881866455078</v>
      </c>
      <c r="C1736">
        <v>54</v>
      </c>
      <c r="D1736" s="2">
        <v>43700.853259919</v>
      </c>
      <c r="E1736">
        <v>2020</v>
      </c>
      <c r="F1736" t="s">
        <v>61</v>
      </c>
      <c r="G1736" t="s">
        <v>19</v>
      </c>
      <c r="H1736">
        <v>67284</v>
      </c>
      <c r="I1736">
        <v>2</v>
      </c>
      <c r="J1736">
        <v>1</v>
      </c>
      <c r="K1736">
        <v>0</v>
      </c>
      <c r="L1736">
        <v>1</v>
      </c>
      <c r="M1736" s="5">
        <f t="shared" si="109"/>
        <v>-41</v>
      </c>
      <c r="N1736" s="4">
        <f t="shared" si="110"/>
        <v>0.759259259259259</v>
      </c>
      <c r="O1736" s="3">
        <f t="shared" si="111"/>
        <v>0</v>
      </c>
    </row>
    <row r="1737" spans="1:15">
      <c r="A1737">
        <f t="shared" si="108"/>
        <v>39</v>
      </c>
      <c r="B1737" s="1">
        <v>39.5167121887207</v>
      </c>
      <c r="C1737">
        <v>28</v>
      </c>
      <c r="D1737" s="2">
        <v>43700.853259919</v>
      </c>
      <c r="E1737">
        <v>2019</v>
      </c>
      <c r="F1737" t="s">
        <v>61</v>
      </c>
      <c r="G1737" t="s">
        <v>19</v>
      </c>
      <c r="H1737">
        <v>67284</v>
      </c>
      <c r="I1737">
        <v>1</v>
      </c>
      <c r="J1737">
        <v>1</v>
      </c>
      <c r="K1737">
        <v>0</v>
      </c>
      <c r="L1737">
        <v>1</v>
      </c>
      <c r="M1737" s="5">
        <f t="shared" si="109"/>
        <v>-11</v>
      </c>
      <c r="N1737" s="4">
        <f t="shared" si="110"/>
        <v>0.392857142857143</v>
      </c>
      <c r="O1737" s="3">
        <f t="shared" si="111"/>
        <v>0</v>
      </c>
    </row>
    <row r="1738" spans="1:15">
      <c r="A1738">
        <f t="shared" si="108"/>
        <v>52</v>
      </c>
      <c r="B1738" s="1">
        <v>52.4324150085449</v>
      </c>
      <c r="C1738">
        <v>427</v>
      </c>
      <c r="D1738" s="2">
        <v>43664.8052734606</v>
      </c>
      <c r="E1738">
        <v>2021</v>
      </c>
      <c r="F1738" t="s">
        <v>61</v>
      </c>
      <c r="G1738" t="s">
        <v>19</v>
      </c>
      <c r="H1738">
        <v>166173</v>
      </c>
      <c r="I1738">
        <v>3</v>
      </c>
      <c r="J1738">
        <v>1</v>
      </c>
      <c r="K1738">
        <v>0</v>
      </c>
      <c r="L1738">
        <v>1</v>
      </c>
      <c r="M1738" s="5">
        <f t="shared" si="109"/>
        <v>375</v>
      </c>
      <c r="N1738" s="4">
        <f t="shared" si="110"/>
        <v>0.878220140515222</v>
      </c>
      <c r="O1738" s="3">
        <f t="shared" si="111"/>
        <v>0</v>
      </c>
    </row>
    <row r="1739" spans="1:15">
      <c r="A1739">
        <f t="shared" si="108"/>
        <v>299</v>
      </c>
      <c r="B1739" s="1">
        <v>299.52783203125</v>
      </c>
      <c r="C1739">
        <v>328</v>
      </c>
      <c r="D1739" s="2">
        <v>43664.8052734606</v>
      </c>
      <c r="E1739">
        <v>2020</v>
      </c>
      <c r="F1739" t="s">
        <v>61</v>
      </c>
      <c r="G1739" t="s">
        <v>19</v>
      </c>
      <c r="H1739">
        <v>166173</v>
      </c>
      <c r="I1739">
        <v>2</v>
      </c>
      <c r="J1739">
        <v>1</v>
      </c>
      <c r="K1739">
        <v>0</v>
      </c>
      <c r="L1739">
        <v>1</v>
      </c>
      <c r="M1739" s="5">
        <f t="shared" si="109"/>
        <v>29</v>
      </c>
      <c r="N1739" s="4">
        <f t="shared" si="110"/>
        <v>0.0884146341463415</v>
      </c>
      <c r="O1739" s="3">
        <f t="shared" si="111"/>
        <v>1</v>
      </c>
    </row>
    <row r="1740" spans="1:15">
      <c r="A1740">
        <f t="shared" si="108"/>
        <v>213</v>
      </c>
      <c r="B1740" s="1">
        <v>213.42251586914</v>
      </c>
      <c r="C1740">
        <v>4</v>
      </c>
      <c r="D1740" s="2">
        <v>43664.8052734606</v>
      </c>
      <c r="E1740">
        <v>2019</v>
      </c>
      <c r="F1740" t="s">
        <v>61</v>
      </c>
      <c r="G1740" t="s">
        <v>19</v>
      </c>
      <c r="H1740">
        <v>166173</v>
      </c>
      <c r="I1740">
        <v>1</v>
      </c>
      <c r="J1740">
        <v>1</v>
      </c>
      <c r="K1740">
        <v>0</v>
      </c>
      <c r="L1740">
        <v>1</v>
      </c>
      <c r="M1740" s="5">
        <f t="shared" si="109"/>
        <v>-209</v>
      </c>
      <c r="N1740" s="4">
        <f t="shared" si="110"/>
        <v>52.25</v>
      </c>
      <c r="O1740" s="3">
        <f t="shared" si="111"/>
        <v>0</v>
      </c>
    </row>
    <row r="1741" spans="1:15">
      <c r="A1741">
        <f t="shared" si="108"/>
        <v>46</v>
      </c>
      <c r="B1741" s="1">
        <v>46.3926734924316</v>
      </c>
      <c r="C1741">
        <v>335</v>
      </c>
      <c r="D1741" s="2">
        <v>43664.620215162</v>
      </c>
      <c r="E1741">
        <v>2021</v>
      </c>
      <c r="F1741" t="s">
        <v>61</v>
      </c>
      <c r="G1741" t="s">
        <v>19</v>
      </c>
      <c r="H1741">
        <v>71178</v>
      </c>
      <c r="I1741">
        <v>3</v>
      </c>
      <c r="J1741">
        <v>1</v>
      </c>
      <c r="K1741">
        <v>0</v>
      </c>
      <c r="L1741">
        <v>1</v>
      </c>
      <c r="M1741" s="5">
        <f t="shared" si="109"/>
        <v>289</v>
      </c>
      <c r="N1741" s="4">
        <f t="shared" si="110"/>
        <v>0.862686567164179</v>
      </c>
      <c r="O1741" s="3">
        <f t="shared" si="111"/>
        <v>0</v>
      </c>
    </row>
    <row r="1742" spans="1:15">
      <c r="A1742">
        <f t="shared" si="108"/>
        <v>301</v>
      </c>
      <c r="B1742" s="1">
        <v>301.873870849609</v>
      </c>
      <c r="C1742">
        <v>134</v>
      </c>
      <c r="D1742" s="2">
        <v>43664.620215162</v>
      </c>
      <c r="E1742">
        <v>2020</v>
      </c>
      <c r="F1742" t="s">
        <v>61</v>
      </c>
      <c r="G1742" t="s">
        <v>19</v>
      </c>
      <c r="H1742">
        <v>71178</v>
      </c>
      <c r="I1742">
        <v>2</v>
      </c>
      <c r="J1742">
        <v>1</v>
      </c>
      <c r="K1742">
        <v>0</v>
      </c>
      <c r="L1742">
        <v>1</v>
      </c>
      <c r="M1742" s="5">
        <f t="shared" si="109"/>
        <v>-167</v>
      </c>
      <c r="N1742" s="4">
        <f t="shared" si="110"/>
        <v>1.24626865671642</v>
      </c>
      <c r="O1742" s="3">
        <f t="shared" si="111"/>
        <v>0</v>
      </c>
    </row>
    <row r="1743" spans="1:15">
      <c r="A1743">
        <f t="shared" si="108"/>
        <v>96</v>
      </c>
      <c r="B1743" s="1">
        <v>96.1875305175781</v>
      </c>
      <c r="C1743">
        <v>23</v>
      </c>
      <c r="D1743" s="2">
        <v>43664.620215162</v>
      </c>
      <c r="E1743">
        <v>2019</v>
      </c>
      <c r="F1743" t="s">
        <v>61</v>
      </c>
      <c r="G1743" t="s">
        <v>19</v>
      </c>
      <c r="H1743">
        <v>71178</v>
      </c>
      <c r="I1743">
        <v>1</v>
      </c>
      <c r="J1743">
        <v>1</v>
      </c>
      <c r="K1743">
        <v>0</v>
      </c>
      <c r="L1743">
        <v>1</v>
      </c>
      <c r="M1743" s="5">
        <f t="shared" si="109"/>
        <v>-73</v>
      </c>
      <c r="N1743" s="4">
        <f t="shared" si="110"/>
        <v>3.17391304347826</v>
      </c>
      <c r="O1743" s="3">
        <f t="shared" si="111"/>
        <v>0</v>
      </c>
    </row>
    <row r="1744" spans="1:15">
      <c r="A1744">
        <f t="shared" si="108"/>
        <v>9</v>
      </c>
      <c r="B1744" s="1">
        <v>9.35931205749511</v>
      </c>
      <c r="C1744">
        <v>41</v>
      </c>
      <c r="D1744" s="2">
        <v>43627.0063420949</v>
      </c>
      <c r="E1744">
        <v>2020</v>
      </c>
      <c r="F1744" t="s">
        <v>61</v>
      </c>
      <c r="G1744" t="s">
        <v>19</v>
      </c>
      <c r="H1744">
        <v>271792</v>
      </c>
      <c r="I1744">
        <v>2</v>
      </c>
      <c r="J1744">
        <v>1</v>
      </c>
      <c r="K1744">
        <v>0</v>
      </c>
      <c r="L1744">
        <v>1</v>
      </c>
      <c r="M1744" s="5">
        <f t="shared" si="109"/>
        <v>32</v>
      </c>
      <c r="N1744" s="4">
        <f t="shared" si="110"/>
        <v>0.780487804878049</v>
      </c>
      <c r="O1744" s="3">
        <f t="shared" si="111"/>
        <v>0</v>
      </c>
    </row>
    <row r="1745" spans="1:15">
      <c r="A1745">
        <f t="shared" si="108"/>
        <v>11</v>
      </c>
      <c r="B1745" s="1">
        <v>11.8329067230224</v>
      </c>
      <c r="C1745">
        <v>3</v>
      </c>
      <c r="D1745" s="2">
        <v>43627.0063420949</v>
      </c>
      <c r="E1745">
        <v>2019</v>
      </c>
      <c r="F1745" t="s">
        <v>61</v>
      </c>
      <c r="G1745" t="s">
        <v>19</v>
      </c>
      <c r="H1745">
        <v>271792</v>
      </c>
      <c r="I1745">
        <v>1</v>
      </c>
      <c r="J1745">
        <v>1</v>
      </c>
      <c r="K1745">
        <v>0</v>
      </c>
      <c r="L1745">
        <v>1</v>
      </c>
      <c r="M1745" s="5">
        <f t="shared" si="109"/>
        <v>-8</v>
      </c>
      <c r="N1745" s="4">
        <f t="shared" si="110"/>
        <v>2.66666666666667</v>
      </c>
      <c r="O1745" s="3">
        <f t="shared" si="111"/>
        <v>0</v>
      </c>
    </row>
    <row r="1746" spans="1:15">
      <c r="A1746">
        <f t="shared" si="108"/>
        <v>6</v>
      </c>
      <c r="B1746" s="1">
        <v>6.3434157371521</v>
      </c>
      <c r="C1746">
        <v>27</v>
      </c>
      <c r="D1746" s="2">
        <v>43627.0063398495</v>
      </c>
      <c r="E1746">
        <v>2021</v>
      </c>
      <c r="F1746" t="s">
        <v>61</v>
      </c>
      <c r="G1746" t="s">
        <v>19</v>
      </c>
      <c r="H1746">
        <v>271792</v>
      </c>
      <c r="I1746">
        <v>3</v>
      </c>
      <c r="J1746">
        <v>1</v>
      </c>
      <c r="K1746">
        <v>0</v>
      </c>
      <c r="L1746">
        <v>1</v>
      </c>
      <c r="M1746" s="5">
        <f t="shared" si="109"/>
        <v>21</v>
      </c>
      <c r="N1746" s="4">
        <f t="shared" si="110"/>
        <v>0.777777777777778</v>
      </c>
      <c r="O1746" s="3">
        <f t="shared" si="111"/>
        <v>0</v>
      </c>
    </row>
    <row r="1747" spans="1:15">
      <c r="A1747">
        <f t="shared" si="108"/>
        <v>9</v>
      </c>
      <c r="B1747" s="1">
        <v>9.93427181243896</v>
      </c>
      <c r="C1747">
        <v>41</v>
      </c>
      <c r="D1747" s="2">
        <v>43627.0063398495</v>
      </c>
      <c r="E1747">
        <v>2020</v>
      </c>
      <c r="F1747" t="s">
        <v>61</v>
      </c>
      <c r="G1747" t="s">
        <v>19</v>
      </c>
      <c r="H1747">
        <v>271792</v>
      </c>
      <c r="I1747">
        <v>2</v>
      </c>
      <c r="J1747">
        <v>1</v>
      </c>
      <c r="K1747">
        <v>0</v>
      </c>
      <c r="L1747">
        <v>1</v>
      </c>
      <c r="M1747" s="5">
        <f t="shared" si="109"/>
        <v>32</v>
      </c>
      <c r="N1747" s="4">
        <f t="shared" si="110"/>
        <v>0.780487804878049</v>
      </c>
      <c r="O1747" s="3">
        <f t="shared" si="111"/>
        <v>0</v>
      </c>
    </row>
    <row r="1748" spans="1:15">
      <c r="A1748">
        <f t="shared" si="108"/>
        <v>11</v>
      </c>
      <c r="B1748" s="1">
        <v>11.8393182754516</v>
      </c>
      <c r="C1748">
        <v>4</v>
      </c>
      <c r="D1748" s="2">
        <v>43627.0063398495</v>
      </c>
      <c r="E1748">
        <v>2019</v>
      </c>
      <c r="F1748" t="s">
        <v>61</v>
      </c>
      <c r="G1748" t="s">
        <v>19</v>
      </c>
      <c r="H1748">
        <v>271792</v>
      </c>
      <c r="I1748">
        <v>1</v>
      </c>
      <c r="J1748">
        <v>1</v>
      </c>
      <c r="K1748">
        <v>0</v>
      </c>
      <c r="L1748">
        <v>1</v>
      </c>
      <c r="M1748" s="5">
        <f t="shared" si="109"/>
        <v>-7</v>
      </c>
      <c r="N1748" s="4">
        <f t="shared" si="110"/>
        <v>1.75</v>
      </c>
      <c r="O1748" s="3">
        <f t="shared" si="111"/>
        <v>0</v>
      </c>
    </row>
    <row r="1749" spans="1:15">
      <c r="A1749">
        <f t="shared" si="108"/>
        <v>25</v>
      </c>
      <c r="B1749" s="1">
        <v>25.7762050628662</v>
      </c>
      <c r="C1749">
        <v>53</v>
      </c>
      <c r="D1749" s="2">
        <v>43551.0177662037</v>
      </c>
      <c r="E1749">
        <v>2021</v>
      </c>
      <c r="F1749" t="s">
        <v>61</v>
      </c>
      <c r="G1749" t="s">
        <v>19</v>
      </c>
      <c r="H1749">
        <v>68612</v>
      </c>
      <c r="I1749">
        <v>3</v>
      </c>
      <c r="J1749">
        <v>1</v>
      </c>
      <c r="K1749">
        <v>0</v>
      </c>
      <c r="L1749">
        <v>0</v>
      </c>
      <c r="M1749" s="5">
        <f t="shared" si="109"/>
        <v>28</v>
      </c>
      <c r="N1749" s="4">
        <f t="shared" si="110"/>
        <v>0.528301886792453</v>
      </c>
      <c r="O1749" s="3">
        <f t="shared" si="111"/>
        <v>0</v>
      </c>
    </row>
    <row r="1750" spans="1:15">
      <c r="A1750">
        <f t="shared" si="108"/>
        <v>44</v>
      </c>
      <c r="B1750" s="1">
        <v>44.3203544616699</v>
      </c>
      <c r="C1750">
        <v>7</v>
      </c>
      <c r="D1750" s="2">
        <v>43551.0177662037</v>
      </c>
      <c r="E1750">
        <v>2020</v>
      </c>
      <c r="F1750" t="s">
        <v>61</v>
      </c>
      <c r="G1750" t="s">
        <v>19</v>
      </c>
      <c r="H1750">
        <v>68612</v>
      </c>
      <c r="I1750">
        <v>2</v>
      </c>
      <c r="J1750">
        <v>1</v>
      </c>
      <c r="K1750">
        <v>0</v>
      </c>
      <c r="L1750">
        <v>0</v>
      </c>
      <c r="M1750" s="5">
        <f t="shared" si="109"/>
        <v>-37</v>
      </c>
      <c r="N1750" s="4">
        <f t="shared" si="110"/>
        <v>5.28571428571429</v>
      </c>
      <c r="O1750" s="3">
        <f t="shared" si="111"/>
        <v>0</v>
      </c>
    </row>
    <row r="1751" spans="1:15">
      <c r="A1751">
        <f t="shared" si="108"/>
        <v>13</v>
      </c>
      <c r="B1751" s="1">
        <v>13.1527509689331</v>
      </c>
      <c r="C1751">
        <v>100</v>
      </c>
      <c r="D1751" s="2">
        <v>43551.0177662037</v>
      </c>
      <c r="E1751">
        <v>2019</v>
      </c>
      <c r="F1751" t="s">
        <v>61</v>
      </c>
      <c r="G1751" t="s">
        <v>19</v>
      </c>
      <c r="H1751">
        <v>68612</v>
      </c>
      <c r="I1751">
        <v>1</v>
      </c>
      <c r="J1751">
        <v>1</v>
      </c>
      <c r="K1751">
        <v>0</v>
      </c>
      <c r="L1751">
        <v>0</v>
      </c>
      <c r="M1751" s="5">
        <f t="shared" si="109"/>
        <v>87</v>
      </c>
      <c r="N1751" s="4">
        <f t="shared" si="110"/>
        <v>0.87</v>
      </c>
      <c r="O1751" s="3">
        <f t="shared" si="111"/>
        <v>0</v>
      </c>
    </row>
    <row r="1752" spans="1:15">
      <c r="A1752">
        <f t="shared" si="108"/>
        <v>30</v>
      </c>
      <c r="B1752" s="1">
        <v>30.2352199554443</v>
      </c>
      <c r="C1752">
        <v>43</v>
      </c>
      <c r="D1752" s="2">
        <v>43503.0906481482</v>
      </c>
      <c r="E1752">
        <v>2021</v>
      </c>
      <c r="F1752" t="s">
        <v>61</v>
      </c>
      <c r="G1752" t="s">
        <v>19</v>
      </c>
      <c r="H1752">
        <v>68612</v>
      </c>
      <c r="I1752">
        <v>3</v>
      </c>
      <c r="J1752">
        <v>1</v>
      </c>
      <c r="K1752">
        <v>1</v>
      </c>
      <c r="L1752">
        <v>0</v>
      </c>
      <c r="M1752" s="5">
        <f t="shared" si="109"/>
        <v>13</v>
      </c>
      <c r="N1752" s="4">
        <f t="shared" si="110"/>
        <v>0.302325581395349</v>
      </c>
      <c r="O1752" s="3">
        <f t="shared" si="111"/>
        <v>0</v>
      </c>
    </row>
    <row r="1753" spans="1:15">
      <c r="A1753">
        <f t="shared" si="108"/>
        <v>43</v>
      </c>
      <c r="B1753" s="1">
        <v>43.5514335632324</v>
      </c>
      <c r="C1753">
        <v>34</v>
      </c>
      <c r="D1753" s="2">
        <v>43503.0906481482</v>
      </c>
      <c r="E1753">
        <v>2020</v>
      </c>
      <c r="F1753" t="s">
        <v>61</v>
      </c>
      <c r="G1753" t="s">
        <v>19</v>
      </c>
      <c r="H1753">
        <v>68612</v>
      </c>
      <c r="I1753">
        <v>2</v>
      </c>
      <c r="J1753">
        <v>1</v>
      </c>
      <c r="K1753">
        <v>1</v>
      </c>
      <c r="L1753">
        <v>0</v>
      </c>
      <c r="M1753" s="5">
        <f t="shared" si="109"/>
        <v>-9</v>
      </c>
      <c r="N1753" s="4">
        <f t="shared" si="110"/>
        <v>0.264705882352941</v>
      </c>
      <c r="O1753" s="3">
        <f t="shared" si="111"/>
        <v>0</v>
      </c>
    </row>
    <row r="1754" spans="1:15">
      <c r="A1754">
        <f t="shared" si="108"/>
        <v>29</v>
      </c>
      <c r="B1754" s="1">
        <v>29.0802135467529</v>
      </c>
      <c r="C1754">
        <v>8</v>
      </c>
      <c r="D1754" s="2">
        <v>43503.0906481482</v>
      </c>
      <c r="E1754">
        <v>2019</v>
      </c>
      <c r="F1754" t="s">
        <v>61</v>
      </c>
      <c r="G1754" t="s">
        <v>19</v>
      </c>
      <c r="H1754">
        <v>68612</v>
      </c>
      <c r="I1754">
        <v>1</v>
      </c>
      <c r="J1754">
        <v>1</v>
      </c>
      <c r="K1754">
        <v>1</v>
      </c>
      <c r="L1754">
        <v>0</v>
      </c>
      <c r="M1754" s="5">
        <f t="shared" si="109"/>
        <v>-21</v>
      </c>
      <c r="N1754" s="4">
        <f t="shared" si="110"/>
        <v>2.625</v>
      </c>
      <c r="O1754" s="3">
        <f t="shared" si="111"/>
        <v>0</v>
      </c>
    </row>
    <row r="1755" spans="1:15">
      <c r="A1755">
        <f t="shared" si="108"/>
        <v>31</v>
      </c>
      <c r="B1755" s="1">
        <v>31.9996185302734</v>
      </c>
      <c r="C1755">
        <v>59</v>
      </c>
      <c r="D1755" s="2">
        <v>43503.0906481482</v>
      </c>
      <c r="E1755">
        <v>2021</v>
      </c>
      <c r="F1755" t="s">
        <v>61</v>
      </c>
      <c r="G1755" t="s">
        <v>19</v>
      </c>
      <c r="H1755">
        <v>68612</v>
      </c>
      <c r="I1755">
        <v>3</v>
      </c>
      <c r="J1755">
        <v>1</v>
      </c>
      <c r="K1755">
        <v>1</v>
      </c>
      <c r="L1755">
        <v>0</v>
      </c>
      <c r="M1755" s="5">
        <f t="shared" si="109"/>
        <v>28</v>
      </c>
      <c r="N1755" s="4">
        <f t="shared" si="110"/>
        <v>0.474576271186441</v>
      </c>
      <c r="O1755" s="3">
        <f t="shared" si="111"/>
        <v>0</v>
      </c>
    </row>
    <row r="1756" spans="1:15">
      <c r="A1756">
        <f t="shared" si="108"/>
        <v>54</v>
      </c>
      <c r="B1756" s="1">
        <v>54.8027114868164</v>
      </c>
      <c r="C1756">
        <v>38</v>
      </c>
      <c r="D1756" s="2">
        <v>43503.0906481482</v>
      </c>
      <c r="E1756">
        <v>2020</v>
      </c>
      <c r="F1756" t="s">
        <v>61</v>
      </c>
      <c r="G1756" t="s">
        <v>19</v>
      </c>
      <c r="H1756">
        <v>68612</v>
      </c>
      <c r="I1756">
        <v>2</v>
      </c>
      <c r="J1756">
        <v>1</v>
      </c>
      <c r="K1756">
        <v>1</v>
      </c>
      <c r="L1756">
        <v>0</v>
      </c>
      <c r="M1756" s="5">
        <f t="shared" si="109"/>
        <v>-16</v>
      </c>
      <c r="N1756" s="4">
        <f t="shared" si="110"/>
        <v>0.421052631578947</v>
      </c>
      <c r="O1756" s="3">
        <f t="shared" si="111"/>
        <v>0</v>
      </c>
    </row>
    <row r="1757" spans="1:15">
      <c r="A1757">
        <f t="shared" si="108"/>
        <v>31</v>
      </c>
      <c r="B1757" s="1">
        <v>31.0182247161865</v>
      </c>
      <c r="C1757">
        <v>6</v>
      </c>
      <c r="D1757" s="2">
        <v>43503.0906481482</v>
      </c>
      <c r="E1757">
        <v>2019</v>
      </c>
      <c r="F1757" t="s">
        <v>61</v>
      </c>
      <c r="G1757" t="s">
        <v>19</v>
      </c>
      <c r="H1757">
        <v>68612</v>
      </c>
      <c r="I1757">
        <v>1</v>
      </c>
      <c r="J1757">
        <v>1</v>
      </c>
      <c r="K1757">
        <v>1</v>
      </c>
      <c r="L1757">
        <v>0</v>
      </c>
      <c r="M1757" s="5">
        <f t="shared" si="109"/>
        <v>-25</v>
      </c>
      <c r="N1757" s="4">
        <f t="shared" si="110"/>
        <v>4.16666666666667</v>
      </c>
      <c r="O1757" s="3">
        <f t="shared" si="111"/>
        <v>0</v>
      </c>
    </row>
    <row r="1758" spans="1:15">
      <c r="A1758">
        <f t="shared" si="108"/>
        <v>27</v>
      </c>
      <c r="B1758" s="1">
        <v>27.6814765930175</v>
      </c>
      <c r="C1758">
        <v>68</v>
      </c>
      <c r="D1758" s="2">
        <v>43503.0906481482</v>
      </c>
      <c r="E1758">
        <v>2021</v>
      </c>
      <c r="F1758" t="s">
        <v>61</v>
      </c>
      <c r="G1758" t="s">
        <v>19</v>
      </c>
      <c r="H1758">
        <v>68612</v>
      </c>
      <c r="I1758">
        <v>3</v>
      </c>
      <c r="J1758">
        <v>1</v>
      </c>
      <c r="K1758">
        <v>0</v>
      </c>
      <c r="L1758">
        <v>0</v>
      </c>
      <c r="M1758" s="5">
        <f t="shared" si="109"/>
        <v>41</v>
      </c>
      <c r="N1758" s="4">
        <f t="shared" si="110"/>
        <v>0.602941176470588</v>
      </c>
      <c r="O1758" s="3">
        <f t="shared" si="111"/>
        <v>0</v>
      </c>
    </row>
    <row r="1759" spans="1:15">
      <c r="A1759">
        <f t="shared" si="108"/>
        <v>56</v>
      </c>
      <c r="B1759" s="1">
        <v>56.3204269409179</v>
      </c>
      <c r="C1759">
        <v>42</v>
      </c>
      <c r="D1759" s="2">
        <v>43503.0906481482</v>
      </c>
      <c r="E1759">
        <v>2020</v>
      </c>
      <c r="F1759" t="s">
        <v>61</v>
      </c>
      <c r="G1759" t="s">
        <v>19</v>
      </c>
      <c r="H1759">
        <v>68612</v>
      </c>
      <c r="I1759">
        <v>2</v>
      </c>
      <c r="J1759">
        <v>1</v>
      </c>
      <c r="K1759">
        <v>0</v>
      </c>
      <c r="L1759">
        <v>0</v>
      </c>
      <c r="M1759" s="5">
        <f t="shared" si="109"/>
        <v>-14</v>
      </c>
      <c r="N1759" s="4">
        <f t="shared" si="110"/>
        <v>0.333333333333333</v>
      </c>
      <c r="O1759" s="3">
        <f t="shared" si="111"/>
        <v>0</v>
      </c>
    </row>
    <row r="1760" spans="1:15">
      <c r="A1760">
        <f t="shared" si="108"/>
        <v>29</v>
      </c>
      <c r="B1760" s="1">
        <v>29.1730213165283</v>
      </c>
      <c r="C1760">
        <v>6</v>
      </c>
      <c r="D1760" s="2">
        <v>43503.0906481482</v>
      </c>
      <c r="E1760">
        <v>2019</v>
      </c>
      <c r="F1760" t="s">
        <v>61</v>
      </c>
      <c r="G1760" t="s">
        <v>19</v>
      </c>
      <c r="H1760">
        <v>68612</v>
      </c>
      <c r="I1760">
        <v>1</v>
      </c>
      <c r="J1760">
        <v>1</v>
      </c>
      <c r="K1760">
        <v>0</v>
      </c>
      <c r="L1760">
        <v>0</v>
      </c>
      <c r="M1760" s="5">
        <f t="shared" si="109"/>
        <v>-23</v>
      </c>
      <c r="N1760" s="4">
        <f t="shared" si="110"/>
        <v>3.83333333333333</v>
      </c>
      <c r="O1760" s="3">
        <f t="shared" si="111"/>
        <v>0</v>
      </c>
    </row>
    <row r="1761" spans="1:15">
      <c r="A1761">
        <f t="shared" si="108"/>
        <v>31</v>
      </c>
      <c r="B1761" s="1">
        <v>31.117431640625</v>
      </c>
      <c r="C1761">
        <v>52</v>
      </c>
      <c r="D1761" s="2">
        <v>43503.0906481482</v>
      </c>
      <c r="E1761">
        <v>2021</v>
      </c>
      <c r="F1761" t="s">
        <v>61</v>
      </c>
      <c r="G1761" t="s">
        <v>19</v>
      </c>
      <c r="H1761">
        <v>68612</v>
      </c>
      <c r="I1761">
        <v>3</v>
      </c>
      <c r="J1761">
        <v>1</v>
      </c>
      <c r="K1761">
        <v>1</v>
      </c>
      <c r="L1761">
        <v>0</v>
      </c>
      <c r="M1761" s="5">
        <f t="shared" si="109"/>
        <v>21</v>
      </c>
      <c r="N1761" s="4">
        <f t="shared" si="110"/>
        <v>0.403846153846154</v>
      </c>
      <c r="O1761" s="3">
        <f t="shared" si="111"/>
        <v>0</v>
      </c>
    </row>
    <row r="1762" spans="1:15">
      <c r="A1762">
        <f t="shared" si="108"/>
        <v>49</v>
      </c>
      <c r="B1762" s="1">
        <v>49.6610641479492</v>
      </c>
      <c r="C1762">
        <v>30</v>
      </c>
      <c r="D1762" s="2">
        <v>43503.0906481482</v>
      </c>
      <c r="E1762">
        <v>2020</v>
      </c>
      <c r="F1762" t="s">
        <v>61</v>
      </c>
      <c r="G1762" t="s">
        <v>19</v>
      </c>
      <c r="H1762">
        <v>68612</v>
      </c>
      <c r="I1762">
        <v>2</v>
      </c>
      <c r="J1762">
        <v>1</v>
      </c>
      <c r="K1762">
        <v>1</v>
      </c>
      <c r="L1762">
        <v>0</v>
      </c>
      <c r="M1762" s="5">
        <f t="shared" si="109"/>
        <v>-19</v>
      </c>
      <c r="N1762" s="4">
        <f t="shared" si="110"/>
        <v>0.633333333333333</v>
      </c>
      <c r="O1762" s="3">
        <f t="shared" si="111"/>
        <v>0</v>
      </c>
    </row>
    <row r="1763" spans="1:15">
      <c r="A1763">
        <f t="shared" si="108"/>
        <v>27</v>
      </c>
      <c r="B1763" s="1">
        <v>27.3158454895019</v>
      </c>
      <c r="C1763">
        <v>4</v>
      </c>
      <c r="D1763" s="2">
        <v>43503.0906481482</v>
      </c>
      <c r="E1763">
        <v>2019</v>
      </c>
      <c r="F1763" t="s">
        <v>61</v>
      </c>
      <c r="G1763" t="s">
        <v>19</v>
      </c>
      <c r="H1763">
        <v>68612</v>
      </c>
      <c r="I1763">
        <v>1</v>
      </c>
      <c r="J1763">
        <v>1</v>
      </c>
      <c r="K1763">
        <v>1</v>
      </c>
      <c r="L1763">
        <v>0</v>
      </c>
      <c r="M1763" s="5">
        <f t="shared" si="109"/>
        <v>-23</v>
      </c>
      <c r="N1763" s="4">
        <f t="shared" si="110"/>
        <v>5.75</v>
      </c>
      <c r="O1763" s="3">
        <f t="shared" si="111"/>
        <v>0</v>
      </c>
    </row>
    <row r="1764" spans="1:15">
      <c r="A1764">
        <f t="shared" si="108"/>
        <v>26</v>
      </c>
      <c r="B1764" s="1">
        <v>26.7992877960205</v>
      </c>
      <c r="C1764">
        <v>53</v>
      </c>
      <c r="D1764" s="2">
        <v>43503.0906481482</v>
      </c>
      <c r="E1764">
        <v>2021</v>
      </c>
      <c r="F1764" t="s">
        <v>61</v>
      </c>
      <c r="G1764" t="s">
        <v>19</v>
      </c>
      <c r="H1764">
        <v>68612</v>
      </c>
      <c r="I1764">
        <v>3</v>
      </c>
      <c r="J1764">
        <v>1</v>
      </c>
      <c r="K1764">
        <v>0</v>
      </c>
      <c r="L1764">
        <v>0</v>
      </c>
      <c r="M1764" s="5">
        <f t="shared" si="109"/>
        <v>27</v>
      </c>
      <c r="N1764" s="4">
        <f t="shared" si="110"/>
        <v>0.509433962264151</v>
      </c>
      <c r="O1764" s="3">
        <f t="shared" si="111"/>
        <v>0</v>
      </c>
    </row>
    <row r="1765" spans="1:15">
      <c r="A1765">
        <f t="shared" si="108"/>
        <v>45</v>
      </c>
      <c r="B1765" s="1">
        <v>45.3026275634765</v>
      </c>
      <c r="C1765">
        <v>8</v>
      </c>
      <c r="D1765" s="2">
        <v>43503.0906481482</v>
      </c>
      <c r="E1765">
        <v>2020</v>
      </c>
      <c r="F1765" t="s">
        <v>61</v>
      </c>
      <c r="G1765" t="s">
        <v>19</v>
      </c>
      <c r="H1765">
        <v>68612</v>
      </c>
      <c r="I1765">
        <v>2</v>
      </c>
      <c r="J1765">
        <v>1</v>
      </c>
      <c r="K1765">
        <v>0</v>
      </c>
      <c r="L1765">
        <v>0</v>
      </c>
      <c r="M1765" s="5">
        <f t="shared" si="109"/>
        <v>-37</v>
      </c>
      <c r="N1765" s="4">
        <f t="shared" si="110"/>
        <v>4.625</v>
      </c>
      <c r="O1765" s="3">
        <f t="shared" si="111"/>
        <v>0</v>
      </c>
    </row>
    <row r="1766" spans="1:15">
      <c r="A1766">
        <f t="shared" si="108"/>
        <v>14</v>
      </c>
      <c r="B1766" s="1">
        <v>14.1758213043212</v>
      </c>
      <c r="C1766">
        <v>18</v>
      </c>
      <c r="D1766" s="2">
        <v>43503.0906481482</v>
      </c>
      <c r="E1766">
        <v>2019</v>
      </c>
      <c r="F1766" t="s">
        <v>61</v>
      </c>
      <c r="G1766" t="s">
        <v>19</v>
      </c>
      <c r="H1766">
        <v>68612</v>
      </c>
      <c r="I1766">
        <v>1</v>
      </c>
      <c r="J1766">
        <v>1</v>
      </c>
      <c r="K1766">
        <v>0</v>
      </c>
      <c r="L1766">
        <v>0</v>
      </c>
      <c r="M1766" s="5">
        <f t="shared" si="109"/>
        <v>4</v>
      </c>
      <c r="N1766" s="4">
        <f t="shared" si="110"/>
        <v>0.222222222222222</v>
      </c>
      <c r="O1766" s="3">
        <f t="shared" si="111"/>
        <v>0</v>
      </c>
    </row>
    <row r="1767" spans="1:15">
      <c r="A1767">
        <f t="shared" si="108"/>
        <v>9</v>
      </c>
      <c r="B1767" s="1">
        <v>9.52952480316162</v>
      </c>
      <c r="C1767">
        <v>445</v>
      </c>
      <c r="D1767" s="2">
        <v>43497.0487384259</v>
      </c>
      <c r="E1767">
        <v>2021</v>
      </c>
      <c r="F1767" t="s">
        <v>61</v>
      </c>
      <c r="G1767" t="s">
        <v>19</v>
      </c>
      <c r="H1767">
        <v>367490</v>
      </c>
      <c r="I1767">
        <v>3</v>
      </c>
      <c r="J1767">
        <v>1</v>
      </c>
      <c r="K1767">
        <v>1</v>
      </c>
      <c r="L1767">
        <v>0</v>
      </c>
      <c r="M1767" s="5">
        <f t="shared" si="109"/>
        <v>436</v>
      </c>
      <c r="N1767" s="4">
        <f t="shared" si="110"/>
        <v>0.979775280898876</v>
      </c>
      <c r="O1767" s="3">
        <f t="shared" si="111"/>
        <v>0</v>
      </c>
    </row>
    <row r="1768" spans="1:15">
      <c r="A1768">
        <f t="shared" si="108"/>
        <v>309</v>
      </c>
      <c r="B1768" s="1">
        <v>309.600433349609</v>
      </c>
      <c r="C1768">
        <v>245</v>
      </c>
      <c r="D1768" s="2">
        <v>43497.0487384259</v>
      </c>
      <c r="E1768">
        <v>2020</v>
      </c>
      <c r="F1768" t="s">
        <v>61</v>
      </c>
      <c r="G1768" t="s">
        <v>19</v>
      </c>
      <c r="H1768">
        <v>367490</v>
      </c>
      <c r="I1768">
        <v>2</v>
      </c>
      <c r="J1768">
        <v>1</v>
      </c>
      <c r="K1768">
        <v>1</v>
      </c>
      <c r="L1768">
        <v>0</v>
      </c>
      <c r="M1768" s="5">
        <f t="shared" si="109"/>
        <v>-64</v>
      </c>
      <c r="N1768" s="4">
        <f t="shared" si="110"/>
        <v>0.261224489795918</v>
      </c>
      <c r="O1768" s="3">
        <f t="shared" si="111"/>
        <v>0</v>
      </c>
    </row>
    <row r="1769" spans="1:15">
      <c r="A1769">
        <f t="shared" si="108"/>
        <v>143</v>
      </c>
      <c r="B1769" s="1">
        <v>143.359161376953</v>
      </c>
      <c r="C1769">
        <v>37</v>
      </c>
      <c r="D1769" s="2">
        <v>43497.0487384259</v>
      </c>
      <c r="E1769">
        <v>2019</v>
      </c>
      <c r="F1769" t="s">
        <v>61</v>
      </c>
      <c r="G1769" t="s">
        <v>19</v>
      </c>
      <c r="H1769">
        <v>367490</v>
      </c>
      <c r="I1769">
        <v>1</v>
      </c>
      <c r="J1769">
        <v>1</v>
      </c>
      <c r="K1769">
        <v>1</v>
      </c>
      <c r="L1769">
        <v>0</v>
      </c>
      <c r="M1769" s="5">
        <f t="shared" si="109"/>
        <v>-106</v>
      </c>
      <c r="N1769" s="4">
        <f t="shared" si="110"/>
        <v>2.86486486486486</v>
      </c>
      <c r="O1769" s="3">
        <f t="shared" si="111"/>
        <v>0</v>
      </c>
    </row>
    <row r="1770" spans="1:15">
      <c r="A1770">
        <f t="shared" si="108"/>
        <v>6</v>
      </c>
      <c r="B1770" s="1">
        <v>6.3434157371521</v>
      </c>
      <c r="C1770">
        <v>420</v>
      </c>
      <c r="D1770" s="2">
        <v>43497.0487384259</v>
      </c>
      <c r="E1770">
        <v>2021</v>
      </c>
      <c r="F1770" t="s">
        <v>61</v>
      </c>
      <c r="G1770" t="s">
        <v>19</v>
      </c>
      <c r="H1770">
        <v>367490</v>
      </c>
      <c r="I1770">
        <v>3</v>
      </c>
      <c r="J1770">
        <v>1</v>
      </c>
      <c r="K1770">
        <v>0</v>
      </c>
      <c r="L1770">
        <v>0</v>
      </c>
      <c r="M1770" s="5">
        <f t="shared" si="109"/>
        <v>414</v>
      </c>
      <c r="N1770" s="4">
        <f t="shared" si="110"/>
        <v>0.985714285714286</v>
      </c>
      <c r="O1770" s="3">
        <f t="shared" si="111"/>
        <v>0</v>
      </c>
    </row>
    <row r="1771" spans="1:15">
      <c r="A1771">
        <f t="shared" si="108"/>
        <v>286</v>
      </c>
      <c r="B1771" s="1">
        <v>286.017425537109</v>
      </c>
      <c r="C1771">
        <v>200</v>
      </c>
      <c r="D1771" s="2">
        <v>43497.0487384259</v>
      </c>
      <c r="E1771">
        <v>2020</v>
      </c>
      <c r="F1771" t="s">
        <v>61</v>
      </c>
      <c r="G1771" t="s">
        <v>19</v>
      </c>
      <c r="H1771">
        <v>367490</v>
      </c>
      <c r="I1771">
        <v>2</v>
      </c>
      <c r="J1771">
        <v>1</v>
      </c>
      <c r="K1771">
        <v>0</v>
      </c>
      <c r="L1771">
        <v>0</v>
      </c>
      <c r="M1771" s="5">
        <f t="shared" si="109"/>
        <v>-86</v>
      </c>
      <c r="N1771" s="4">
        <f t="shared" si="110"/>
        <v>0.43</v>
      </c>
      <c r="O1771" s="3">
        <f t="shared" si="111"/>
        <v>0</v>
      </c>
    </row>
    <row r="1772" spans="1:15">
      <c r="A1772">
        <f t="shared" si="108"/>
        <v>100</v>
      </c>
      <c r="B1772" s="1">
        <v>100.7163772583</v>
      </c>
      <c r="C1772">
        <v>33</v>
      </c>
      <c r="D1772" s="2">
        <v>43497.0487384259</v>
      </c>
      <c r="E1772">
        <v>2019</v>
      </c>
      <c r="F1772" t="s">
        <v>61</v>
      </c>
      <c r="G1772" t="s">
        <v>19</v>
      </c>
      <c r="H1772">
        <v>367490</v>
      </c>
      <c r="I1772">
        <v>1</v>
      </c>
      <c r="J1772">
        <v>1</v>
      </c>
      <c r="K1772">
        <v>0</v>
      </c>
      <c r="L1772">
        <v>0</v>
      </c>
      <c r="M1772" s="5">
        <f t="shared" si="109"/>
        <v>-67</v>
      </c>
      <c r="N1772" s="4">
        <f t="shared" si="110"/>
        <v>2.03030303030303</v>
      </c>
      <c r="O1772" s="3">
        <f t="shared" si="111"/>
        <v>0</v>
      </c>
    </row>
    <row r="1773" spans="1:15">
      <c r="A1773">
        <f t="shared" si="108"/>
        <v>34</v>
      </c>
      <c r="B1773" s="1">
        <v>34.4602661132812</v>
      </c>
      <c r="C1773">
        <v>52</v>
      </c>
      <c r="D1773" s="2">
        <v>43493.7734259259</v>
      </c>
      <c r="E1773">
        <v>2020</v>
      </c>
      <c r="F1773" t="s">
        <v>61</v>
      </c>
      <c r="G1773" t="s">
        <v>19</v>
      </c>
      <c r="H1773">
        <v>3600</v>
      </c>
      <c r="I1773">
        <v>2</v>
      </c>
      <c r="J1773">
        <v>1</v>
      </c>
      <c r="K1773">
        <v>0</v>
      </c>
      <c r="L1773">
        <v>0</v>
      </c>
      <c r="M1773" s="5">
        <f t="shared" si="109"/>
        <v>18</v>
      </c>
      <c r="N1773" s="4">
        <f t="shared" si="110"/>
        <v>0.346153846153846</v>
      </c>
      <c r="O1773" s="3">
        <f t="shared" si="111"/>
        <v>0</v>
      </c>
    </row>
    <row r="1774" spans="1:15">
      <c r="A1774">
        <f t="shared" si="108"/>
        <v>22</v>
      </c>
      <c r="B1774" s="1">
        <v>22.7001590728759</v>
      </c>
      <c r="C1774">
        <v>4</v>
      </c>
      <c r="D1774" s="2">
        <v>43493.7734259259</v>
      </c>
      <c r="E1774">
        <v>2019</v>
      </c>
      <c r="F1774" t="s">
        <v>61</v>
      </c>
      <c r="G1774" t="s">
        <v>19</v>
      </c>
      <c r="H1774">
        <v>3600</v>
      </c>
      <c r="I1774">
        <v>1</v>
      </c>
      <c r="J1774">
        <v>1</v>
      </c>
      <c r="K1774">
        <v>0</v>
      </c>
      <c r="L1774">
        <v>0</v>
      </c>
      <c r="M1774" s="5">
        <f t="shared" si="109"/>
        <v>-18</v>
      </c>
      <c r="N1774" s="4">
        <f t="shared" si="110"/>
        <v>4.5</v>
      </c>
      <c r="O1774" s="3">
        <f t="shared" si="111"/>
        <v>0</v>
      </c>
    </row>
    <row r="1775" spans="1:15">
      <c r="A1775">
        <f t="shared" si="108"/>
        <v>6</v>
      </c>
      <c r="B1775" s="1">
        <v>6.3434157371521</v>
      </c>
      <c r="C1775">
        <v>156</v>
      </c>
      <c r="D1775" s="2">
        <v>43392.8658532755</v>
      </c>
      <c r="E1775">
        <v>2021</v>
      </c>
      <c r="F1775" t="s">
        <v>61</v>
      </c>
      <c r="G1775" t="s">
        <v>19</v>
      </c>
      <c r="H1775">
        <v>429970</v>
      </c>
      <c r="I1775">
        <v>4</v>
      </c>
      <c r="J1775">
        <v>1</v>
      </c>
      <c r="K1775">
        <v>1</v>
      </c>
      <c r="L1775">
        <v>1</v>
      </c>
      <c r="M1775" s="5">
        <f t="shared" si="109"/>
        <v>150</v>
      </c>
      <c r="N1775" s="4">
        <f t="shared" si="110"/>
        <v>0.961538461538462</v>
      </c>
      <c r="O1775" s="3">
        <f t="shared" si="111"/>
        <v>0</v>
      </c>
    </row>
    <row r="1776" spans="1:15">
      <c r="A1776">
        <f t="shared" si="108"/>
        <v>81</v>
      </c>
      <c r="B1776" s="1">
        <v>81.9177474975586</v>
      </c>
      <c r="C1776">
        <v>271</v>
      </c>
      <c r="D1776" s="2">
        <v>43392.8658532755</v>
      </c>
      <c r="E1776">
        <v>2020</v>
      </c>
      <c r="F1776" t="s">
        <v>61</v>
      </c>
      <c r="G1776" t="s">
        <v>19</v>
      </c>
      <c r="H1776">
        <v>429970</v>
      </c>
      <c r="I1776">
        <v>3</v>
      </c>
      <c r="J1776">
        <v>1</v>
      </c>
      <c r="K1776">
        <v>1</v>
      </c>
      <c r="L1776">
        <v>1</v>
      </c>
      <c r="M1776" s="5">
        <f t="shared" si="109"/>
        <v>190</v>
      </c>
      <c r="N1776" s="4">
        <f t="shared" si="110"/>
        <v>0.701107011070111</v>
      </c>
      <c r="O1776" s="3">
        <f t="shared" si="111"/>
        <v>0</v>
      </c>
    </row>
    <row r="1777" spans="1:15">
      <c r="A1777">
        <f t="shared" si="108"/>
        <v>164</v>
      </c>
      <c r="B1777" s="1">
        <v>164.813034057617</v>
      </c>
      <c r="C1777">
        <v>61</v>
      </c>
      <c r="D1777" s="2">
        <v>43392.8658532755</v>
      </c>
      <c r="E1777">
        <v>2019</v>
      </c>
      <c r="F1777" t="s">
        <v>61</v>
      </c>
      <c r="G1777" t="s">
        <v>19</v>
      </c>
      <c r="H1777">
        <v>429970</v>
      </c>
      <c r="I1777">
        <v>2</v>
      </c>
      <c r="J1777">
        <v>1</v>
      </c>
      <c r="K1777">
        <v>1</v>
      </c>
      <c r="L1777">
        <v>1</v>
      </c>
      <c r="M1777" s="5">
        <f t="shared" si="109"/>
        <v>-103</v>
      </c>
      <c r="N1777" s="4">
        <f t="shared" si="110"/>
        <v>1.68852459016393</v>
      </c>
      <c r="O1777" s="3">
        <f t="shared" si="111"/>
        <v>0</v>
      </c>
    </row>
    <row r="1778" spans="1:15">
      <c r="A1778">
        <f t="shared" si="108"/>
        <v>6</v>
      </c>
      <c r="B1778" s="1">
        <v>6.3434157371521</v>
      </c>
      <c r="C1778">
        <v>8</v>
      </c>
      <c r="D1778" s="2">
        <v>43392.8658532755</v>
      </c>
      <c r="E1778">
        <v>2018</v>
      </c>
      <c r="F1778" t="s">
        <v>61</v>
      </c>
      <c r="G1778" t="s">
        <v>19</v>
      </c>
      <c r="H1778">
        <v>429970</v>
      </c>
      <c r="I1778">
        <v>1</v>
      </c>
      <c r="J1778">
        <v>1</v>
      </c>
      <c r="K1778">
        <v>1</v>
      </c>
      <c r="L1778">
        <v>1</v>
      </c>
      <c r="M1778" s="5">
        <f t="shared" si="109"/>
        <v>2</v>
      </c>
      <c r="N1778" s="4">
        <f t="shared" si="110"/>
        <v>0.25</v>
      </c>
      <c r="O1778" s="3">
        <f t="shared" si="111"/>
        <v>0</v>
      </c>
    </row>
    <row r="1779" spans="1:15">
      <c r="A1779">
        <f t="shared" si="108"/>
        <v>6</v>
      </c>
      <c r="B1779" s="1">
        <v>6.3434157371521</v>
      </c>
      <c r="C1779">
        <v>65</v>
      </c>
      <c r="D1779" s="2">
        <v>43326.0489699074</v>
      </c>
      <c r="E1779">
        <v>2021</v>
      </c>
      <c r="F1779" t="s">
        <v>61</v>
      </c>
      <c r="G1779" t="s">
        <v>19</v>
      </c>
      <c r="H1779">
        <v>483401</v>
      </c>
      <c r="I1779">
        <v>4</v>
      </c>
      <c r="J1779">
        <v>1</v>
      </c>
      <c r="K1779">
        <v>1</v>
      </c>
      <c r="L1779">
        <v>0</v>
      </c>
      <c r="M1779" s="5">
        <f t="shared" si="109"/>
        <v>59</v>
      </c>
      <c r="N1779" s="4">
        <f t="shared" si="110"/>
        <v>0.907692307692308</v>
      </c>
      <c r="O1779" s="3">
        <f t="shared" si="111"/>
        <v>0</v>
      </c>
    </row>
    <row r="1780" spans="1:15">
      <c r="A1780">
        <f t="shared" si="108"/>
        <v>6</v>
      </c>
      <c r="B1780" s="1">
        <v>6.3434157371521</v>
      </c>
      <c r="C1780">
        <v>82</v>
      </c>
      <c r="D1780" s="2">
        <v>43326.0489699074</v>
      </c>
      <c r="E1780">
        <v>2020</v>
      </c>
      <c r="F1780" t="s">
        <v>61</v>
      </c>
      <c r="G1780" t="s">
        <v>19</v>
      </c>
      <c r="H1780">
        <v>483401</v>
      </c>
      <c r="I1780">
        <v>3</v>
      </c>
      <c r="J1780">
        <v>1</v>
      </c>
      <c r="K1780">
        <v>1</v>
      </c>
      <c r="L1780">
        <v>0</v>
      </c>
      <c r="M1780" s="5">
        <f t="shared" si="109"/>
        <v>76</v>
      </c>
      <c r="N1780" s="4">
        <f t="shared" si="110"/>
        <v>0.926829268292683</v>
      </c>
      <c r="O1780" s="3">
        <f t="shared" si="111"/>
        <v>0</v>
      </c>
    </row>
    <row r="1781" spans="1:15">
      <c r="A1781">
        <f t="shared" si="108"/>
        <v>8</v>
      </c>
      <c r="B1781" s="1">
        <v>8.56977653503418</v>
      </c>
      <c r="C1781">
        <v>17</v>
      </c>
      <c r="D1781" s="2">
        <v>43326.0489699074</v>
      </c>
      <c r="E1781">
        <v>2019</v>
      </c>
      <c r="F1781" t="s">
        <v>61</v>
      </c>
      <c r="G1781" t="s">
        <v>19</v>
      </c>
      <c r="H1781">
        <v>483401</v>
      </c>
      <c r="I1781">
        <v>2</v>
      </c>
      <c r="J1781">
        <v>1</v>
      </c>
      <c r="K1781">
        <v>1</v>
      </c>
      <c r="L1781">
        <v>0</v>
      </c>
      <c r="M1781" s="5">
        <f t="shared" si="109"/>
        <v>9</v>
      </c>
      <c r="N1781" s="4">
        <f t="shared" si="110"/>
        <v>0.529411764705882</v>
      </c>
      <c r="O1781" s="3">
        <f t="shared" si="111"/>
        <v>0</v>
      </c>
    </row>
    <row r="1782" spans="1:15">
      <c r="A1782">
        <f t="shared" si="108"/>
        <v>6</v>
      </c>
      <c r="B1782" s="1">
        <v>6.3434157371521</v>
      </c>
      <c r="C1782">
        <v>49</v>
      </c>
      <c r="D1782" s="2">
        <v>43326.0489699074</v>
      </c>
      <c r="E1782">
        <v>2018</v>
      </c>
      <c r="F1782" t="s">
        <v>61</v>
      </c>
      <c r="G1782" t="s">
        <v>19</v>
      </c>
      <c r="H1782">
        <v>483401</v>
      </c>
      <c r="I1782">
        <v>1</v>
      </c>
      <c r="J1782">
        <v>1</v>
      </c>
      <c r="K1782">
        <v>1</v>
      </c>
      <c r="L1782">
        <v>0</v>
      </c>
      <c r="M1782" s="5">
        <f t="shared" si="109"/>
        <v>43</v>
      </c>
      <c r="N1782" s="4">
        <f t="shared" si="110"/>
        <v>0.877551020408163</v>
      </c>
      <c r="O1782" s="3">
        <f t="shared" si="111"/>
        <v>0</v>
      </c>
    </row>
    <row r="1783" spans="1:15">
      <c r="A1783">
        <f t="shared" si="108"/>
        <v>33</v>
      </c>
      <c r="B1783" s="1">
        <v>33.0608367919921</v>
      </c>
      <c r="C1783">
        <v>92</v>
      </c>
      <c r="D1783" s="2">
        <v>43314.0108449074</v>
      </c>
      <c r="E1783">
        <v>2021</v>
      </c>
      <c r="F1783" t="s">
        <v>61</v>
      </c>
      <c r="G1783" t="s">
        <v>19</v>
      </c>
      <c r="H1783">
        <v>52957</v>
      </c>
      <c r="I1783">
        <v>4</v>
      </c>
      <c r="J1783">
        <v>1</v>
      </c>
      <c r="K1783">
        <v>1</v>
      </c>
      <c r="L1783">
        <v>0</v>
      </c>
      <c r="M1783" s="5">
        <f t="shared" si="109"/>
        <v>59</v>
      </c>
      <c r="N1783" s="4">
        <f t="shared" si="110"/>
        <v>0.641304347826087</v>
      </c>
      <c r="O1783" s="3">
        <f t="shared" si="111"/>
        <v>0</v>
      </c>
    </row>
    <row r="1784" spans="1:15">
      <c r="A1784">
        <f t="shared" si="108"/>
        <v>80</v>
      </c>
      <c r="B1784" s="1">
        <v>80.6261672973632</v>
      </c>
      <c r="C1784">
        <v>132</v>
      </c>
      <c r="D1784" s="2">
        <v>43314.0108449074</v>
      </c>
      <c r="E1784">
        <v>2020</v>
      </c>
      <c r="F1784" t="s">
        <v>61</v>
      </c>
      <c r="G1784" t="s">
        <v>19</v>
      </c>
      <c r="H1784">
        <v>52957</v>
      </c>
      <c r="I1784">
        <v>3</v>
      </c>
      <c r="J1784">
        <v>1</v>
      </c>
      <c r="K1784">
        <v>1</v>
      </c>
      <c r="L1784">
        <v>0</v>
      </c>
      <c r="M1784" s="5">
        <f t="shared" si="109"/>
        <v>52</v>
      </c>
      <c r="N1784" s="4">
        <f t="shared" si="110"/>
        <v>0.393939393939394</v>
      </c>
      <c r="O1784" s="3">
        <f t="shared" si="111"/>
        <v>0</v>
      </c>
    </row>
    <row r="1785" spans="1:15">
      <c r="A1785">
        <f t="shared" si="108"/>
        <v>96</v>
      </c>
      <c r="B1785" s="1">
        <v>96.782600402832</v>
      </c>
      <c r="C1785">
        <v>85</v>
      </c>
      <c r="D1785" s="2">
        <v>43314.0108449074</v>
      </c>
      <c r="E1785">
        <v>2019</v>
      </c>
      <c r="F1785" t="s">
        <v>61</v>
      </c>
      <c r="G1785" t="s">
        <v>19</v>
      </c>
      <c r="H1785">
        <v>52957</v>
      </c>
      <c r="I1785">
        <v>2</v>
      </c>
      <c r="J1785">
        <v>1</v>
      </c>
      <c r="K1785">
        <v>1</v>
      </c>
      <c r="L1785">
        <v>0</v>
      </c>
      <c r="M1785" s="5">
        <f t="shared" si="109"/>
        <v>-11</v>
      </c>
      <c r="N1785" s="4">
        <f t="shared" si="110"/>
        <v>0.129411764705882</v>
      </c>
      <c r="O1785" s="3">
        <f t="shared" si="111"/>
        <v>1</v>
      </c>
    </row>
    <row r="1786" spans="1:15">
      <c r="A1786">
        <f t="shared" si="108"/>
        <v>51</v>
      </c>
      <c r="B1786" s="1">
        <v>51.007568359375</v>
      </c>
      <c r="C1786">
        <v>11</v>
      </c>
      <c r="D1786" s="2">
        <v>43314.0108449074</v>
      </c>
      <c r="E1786">
        <v>2018</v>
      </c>
      <c r="F1786" t="s">
        <v>61</v>
      </c>
      <c r="G1786" t="s">
        <v>19</v>
      </c>
      <c r="H1786">
        <v>52957</v>
      </c>
      <c r="I1786">
        <v>1</v>
      </c>
      <c r="J1786">
        <v>1</v>
      </c>
      <c r="K1786">
        <v>1</v>
      </c>
      <c r="L1786">
        <v>0</v>
      </c>
      <c r="M1786" s="5">
        <f t="shared" si="109"/>
        <v>-40</v>
      </c>
      <c r="N1786" s="4">
        <f t="shared" si="110"/>
        <v>3.63636363636364</v>
      </c>
      <c r="O1786" s="3">
        <f t="shared" si="111"/>
        <v>0</v>
      </c>
    </row>
    <row r="1787" spans="1:15">
      <c r="A1787">
        <f t="shared" si="108"/>
        <v>35</v>
      </c>
      <c r="B1787" s="1">
        <v>35.142478942871</v>
      </c>
      <c r="C1787">
        <v>109</v>
      </c>
      <c r="D1787" s="2">
        <v>43306.7598688657</v>
      </c>
      <c r="E1787">
        <v>2021</v>
      </c>
      <c r="F1787" t="s">
        <v>61</v>
      </c>
      <c r="G1787" t="s">
        <v>19</v>
      </c>
      <c r="H1787">
        <v>3501</v>
      </c>
      <c r="I1787">
        <v>4</v>
      </c>
      <c r="J1787">
        <v>1</v>
      </c>
      <c r="K1787">
        <v>0</v>
      </c>
      <c r="L1787">
        <v>0</v>
      </c>
      <c r="M1787" s="5">
        <f t="shared" si="109"/>
        <v>74</v>
      </c>
      <c r="N1787" s="4">
        <f t="shared" si="110"/>
        <v>0.678899082568807</v>
      </c>
      <c r="O1787" s="3">
        <f t="shared" si="111"/>
        <v>0</v>
      </c>
    </row>
    <row r="1788" spans="1:15">
      <c r="A1788">
        <f t="shared" si="108"/>
        <v>45</v>
      </c>
      <c r="B1788" s="1">
        <v>45.1457901000976</v>
      </c>
      <c r="C1788">
        <v>65</v>
      </c>
      <c r="D1788" s="2">
        <v>43306.7598688657</v>
      </c>
      <c r="E1788">
        <v>2020</v>
      </c>
      <c r="F1788" t="s">
        <v>61</v>
      </c>
      <c r="G1788" t="s">
        <v>19</v>
      </c>
      <c r="H1788">
        <v>3501</v>
      </c>
      <c r="I1788">
        <v>3</v>
      </c>
      <c r="J1788">
        <v>1</v>
      </c>
      <c r="K1788">
        <v>0</v>
      </c>
      <c r="L1788">
        <v>0</v>
      </c>
      <c r="M1788" s="5">
        <f t="shared" si="109"/>
        <v>20</v>
      </c>
      <c r="N1788" s="4">
        <f t="shared" si="110"/>
        <v>0.307692307692308</v>
      </c>
      <c r="O1788" s="3">
        <f t="shared" si="111"/>
        <v>0</v>
      </c>
    </row>
    <row r="1789" spans="1:15">
      <c r="A1789">
        <f t="shared" si="108"/>
        <v>27</v>
      </c>
      <c r="B1789" s="1">
        <v>27.3381977081298</v>
      </c>
      <c r="C1789">
        <v>56</v>
      </c>
      <c r="D1789" s="2">
        <v>43306.7598688657</v>
      </c>
      <c r="E1789">
        <v>2019</v>
      </c>
      <c r="F1789" t="s">
        <v>61</v>
      </c>
      <c r="G1789" t="s">
        <v>19</v>
      </c>
      <c r="H1789">
        <v>3501</v>
      </c>
      <c r="I1789">
        <v>2</v>
      </c>
      <c r="J1789">
        <v>1</v>
      </c>
      <c r="K1789">
        <v>0</v>
      </c>
      <c r="L1789">
        <v>0</v>
      </c>
      <c r="M1789" s="5">
        <f t="shared" si="109"/>
        <v>29</v>
      </c>
      <c r="N1789" s="4">
        <f t="shared" si="110"/>
        <v>0.517857142857143</v>
      </c>
      <c r="O1789" s="3">
        <f t="shared" si="111"/>
        <v>0</v>
      </c>
    </row>
    <row r="1790" spans="1:15">
      <c r="A1790">
        <f t="shared" si="108"/>
        <v>18</v>
      </c>
      <c r="B1790" s="1">
        <v>18.2102584838867</v>
      </c>
      <c r="C1790">
        <v>3</v>
      </c>
      <c r="D1790" s="2">
        <v>43306.7598688657</v>
      </c>
      <c r="E1790">
        <v>2018</v>
      </c>
      <c r="F1790" t="s">
        <v>61</v>
      </c>
      <c r="G1790" t="s">
        <v>19</v>
      </c>
      <c r="H1790">
        <v>3501</v>
      </c>
      <c r="I1790">
        <v>1</v>
      </c>
      <c r="J1790">
        <v>1</v>
      </c>
      <c r="K1790">
        <v>0</v>
      </c>
      <c r="L1790">
        <v>0</v>
      </c>
      <c r="M1790" s="5">
        <f t="shared" si="109"/>
        <v>-15</v>
      </c>
      <c r="N1790" s="4">
        <f t="shared" si="110"/>
        <v>5</v>
      </c>
      <c r="O1790" s="3">
        <f t="shared" si="111"/>
        <v>0</v>
      </c>
    </row>
    <row r="1791" spans="1:15">
      <c r="A1791">
        <f t="shared" si="108"/>
        <v>6</v>
      </c>
      <c r="B1791" s="1">
        <v>6.3434157371521</v>
      </c>
      <c r="C1791">
        <v>53</v>
      </c>
      <c r="D1791" s="2">
        <v>43209.91875</v>
      </c>
      <c r="E1791">
        <v>2021</v>
      </c>
      <c r="F1791" t="s">
        <v>61</v>
      </c>
      <c r="G1791" t="s">
        <v>19</v>
      </c>
      <c r="H1791">
        <v>1074105</v>
      </c>
      <c r="I1791">
        <v>4</v>
      </c>
      <c r="J1791">
        <v>1</v>
      </c>
      <c r="K1791">
        <v>0</v>
      </c>
      <c r="L1791">
        <v>1</v>
      </c>
      <c r="M1791" s="5">
        <f t="shared" si="109"/>
        <v>47</v>
      </c>
      <c r="N1791" s="4">
        <f t="shared" si="110"/>
        <v>0.886792452830189</v>
      </c>
      <c r="O1791" s="3">
        <f t="shared" si="111"/>
        <v>0</v>
      </c>
    </row>
    <row r="1792" spans="1:15">
      <c r="A1792">
        <f t="shared" si="108"/>
        <v>6</v>
      </c>
      <c r="B1792" s="1">
        <v>6.3434157371521</v>
      </c>
      <c r="C1792">
        <v>113</v>
      </c>
      <c r="D1792" s="2">
        <v>43209.91875</v>
      </c>
      <c r="E1792">
        <v>2020</v>
      </c>
      <c r="F1792" t="s">
        <v>61</v>
      </c>
      <c r="G1792" t="s">
        <v>19</v>
      </c>
      <c r="H1792">
        <v>1074105</v>
      </c>
      <c r="I1792">
        <v>3</v>
      </c>
      <c r="J1792">
        <v>1</v>
      </c>
      <c r="K1792">
        <v>0</v>
      </c>
      <c r="L1792">
        <v>1</v>
      </c>
      <c r="M1792" s="5">
        <f t="shared" si="109"/>
        <v>107</v>
      </c>
      <c r="N1792" s="4">
        <f t="shared" si="110"/>
        <v>0.946902654867257</v>
      </c>
      <c r="O1792" s="3">
        <f t="shared" si="111"/>
        <v>0</v>
      </c>
    </row>
    <row r="1793" spans="1:15">
      <c r="A1793">
        <f t="shared" si="108"/>
        <v>6</v>
      </c>
      <c r="B1793" s="1">
        <v>6.3434157371521</v>
      </c>
      <c r="C1793">
        <v>66</v>
      </c>
      <c r="D1793" s="2">
        <v>43209.91875</v>
      </c>
      <c r="E1793">
        <v>2019</v>
      </c>
      <c r="F1793" t="s">
        <v>61</v>
      </c>
      <c r="G1793" t="s">
        <v>19</v>
      </c>
      <c r="H1793">
        <v>1074105</v>
      </c>
      <c r="I1793">
        <v>2</v>
      </c>
      <c r="J1793">
        <v>1</v>
      </c>
      <c r="K1793">
        <v>0</v>
      </c>
      <c r="L1793">
        <v>1</v>
      </c>
      <c r="M1793" s="5">
        <f t="shared" si="109"/>
        <v>60</v>
      </c>
      <c r="N1793" s="4">
        <f t="shared" si="110"/>
        <v>0.909090909090909</v>
      </c>
      <c r="O1793" s="3">
        <f t="shared" si="111"/>
        <v>0</v>
      </c>
    </row>
    <row r="1794" spans="1:15">
      <c r="A1794">
        <f t="shared" si="108"/>
        <v>6</v>
      </c>
      <c r="B1794" s="1">
        <v>6.3434157371521</v>
      </c>
      <c r="C1794">
        <v>63</v>
      </c>
      <c r="D1794" s="2">
        <v>43209.91875</v>
      </c>
      <c r="E1794">
        <v>2018</v>
      </c>
      <c r="F1794" t="s">
        <v>61</v>
      </c>
      <c r="G1794" t="s">
        <v>19</v>
      </c>
      <c r="H1794">
        <v>1074105</v>
      </c>
      <c r="I1794">
        <v>1</v>
      </c>
      <c r="J1794">
        <v>1</v>
      </c>
      <c r="K1794">
        <v>0</v>
      </c>
      <c r="L1794">
        <v>1</v>
      </c>
      <c r="M1794" s="5">
        <f t="shared" si="109"/>
        <v>57</v>
      </c>
      <c r="N1794" s="4">
        <f t="shared" si="110"/>
        <v>0.904761904761905</v>
      </c>
      <c r="O1794" s="3">
        <f t="shared" si="111"/>
        <v>0</v>
      </c>
    </row>
    <row r="1795" spans="1:15">
      <c r="A1795">
        <f t="shared" ref="A1795:A1858" si="112">INT(B1795)</f>
        <v>21</v>
      </c>
      <c r="B1795" s="1">
        <v>21.8305778503417</v>
      </c>
      <c r="C1795">
        <v>38</v>
      </c>
      <c r="D1795" s="2">
        <v>43195.9523421644</v>
      </c>
      <c r="E1795">
        <v>2021</v>
      </c>
      <c r="F1795" t="s">
        <v>61</v>
      </c>
      <c r="G1795" t="s">
        <v>19</v>
      </c>
      <c r="H1795">
        <v>33596</v>
      </c>
      <c r="I1795">
        <v>4</v>
      </c>
      <c r="J1795">
        <v>1</v>
      </c>
      <c r="K1795">
        <v>0</v>
      </c>
      <c r="L1795">
        <v>0</v>
      </c>
      <c r="M1795" s="5">
        <f t="shared" ref="M1795:M1858" si="113">C1795-A1795</f>
        <v>17</v>
      </c>
      <c r="N1795" s="4">
        <f t="shared" ref="N1795:N1858" si="114">ABS(C1795-A1795)/C1795</f>
        <v>0.447368421052632</v>
      </c>
      <c r="O1795" s="3">
        <f t="shared" ref="O1795:O1858" si="115">IF(N1795*100&lt;20,1,0)</f>
        <v>0</v>
      </c>
    </row>
    <row r="1796" spans="1:15">
      <c r="A1796">
        <f t="shared" si="112"/>
        <v>36</v>
      </c>
      <c r="B1796" s="1">
        <v>36.482566833496</v>
      </c>
      <c r="C1796">
        <v>24</v>
      </c>
      <c r="D1796" s="2">
        <v>43195.9523421644</v>
      </c>
      <c r="E1796">
        <v>2020</v>
      </c>
      <c r="F1796" t="s">
        <v>61</v>
      </c>
      <c r="G1796" t="s">
        <v>19</v>
      </c>
      <c r="H1796">
        <v>33596</v>
      </c>
      <c r="I1796">
        <v>3</v>
      </c>
      <c r="J1796">
        <v>1</v>
      </c>
      <c r="K1796">
        <v>0</v>
      </c>
      <c r="L1796">
        <v>0</v>
      </c>
      <c r="M1796" s="5">
        <f t="shared" si="113"/>
        <v>-12</v>
      </c>
      <c r="N1796" s="4">
        <f t="shared" si="114"/>
        <v>0.5</v>
      </c>
      <c r="O1796" s="3">
        <f t="shared" si="115"/>
        <v>0</v>
      </c>
    </row>
    <row r="1797" spans="1:15">
      <c r="A1797">
        <f t="shared" si="112"/>
        <v>16</v>
      </c>
      <c r="B1797" s="1">
        <v>16.139627456665</v>
      </c>
      <c r="C1797">
        <v>22</v>
      </c>
      <c r="D1797" s="2">
        <v>43195.9523421644</v>
      </c>
      <c r="E1797">
        <v>2019</v>
      </c>
      <c r="F1797" t="s">
        <v>61</v>
      </c>
      <c r="G1797" t="s">
        <v>19</v>
      </c>
      <c r="H1797">
        <v>33596</v>
      </c>
      <c r="I1797">
        <v>2</v>
      </c>
      <c r="J1797">
        <v>1</v>
      </c>
      <c r="K1797">
        <v>0</v>
      </c>
      <c r="L1797">
        <v>0</v>
      </c>
      <c r="M1797" s="5">
        <f t="shared" si="113"/>
        <v>6</v>
      </c>
      <c r="N1797" s="4">
        <f t="shared" si="114"/>
        <v>0.272727272727273</v>
      </c>
      <c r="O1797" s="3">
        <f t="shared" si="115"/>
        <v>0</v>
      </c>
    </row>
    <row r="1798" spans="1:15">
      <c r="A1798">
        <f t="shared" si="112"/>
        <v>8</v>
      </c>
      <c r="B1798" s="1">
        <v>8.4951753616333</v>
      </c>
      <c r="C1798">
        <v>4</v>
      </c>
      <c r="D1798" s="2">
        <v>43195.9523421644</v>
      </c>
      <c r="E1798">
        <v>2018</v>
      </c>
      <c r="F1798" t="s">
        <v>61</v>
      </c>
      <c r="G1798" t="s">
        <v>19</v>
      </c>
      <c r="H1798">
        <v>33596</v>
      </c>
      <c r="I1798">
        <v>1</v>
      </c>
      <c r="J1798">
        <v>1</v>
      </c>
      <c r="K1798">
        <v>0</v>
      </c>
      <c r="L1798">
        <v>0</v>
      </c>
      <c r="M1798" s="5">
        <f t="shared" si="113"/>
        <v>-4</v>
      </c>
      <c r="N1798" s="4">
        <f t="shared" si="114"/>
        <v>1</v>
      </c>
      <c r="O1798" s="3">
        <f t="shared" si="115"/>
        <v>0</v>
      </c>
    </row>
    <row r="1799" spans="1:15">
      <c r="A1799">
        <f t="shared" si="112"/>
        <v>29</v>
      </c>
      <c r="B1799" s="1">
        <v>29.8784027099609</v>
      </c>
      <c r="C1799">
        <v>76</v>
      </c>
      <c r="D1799" s="2">
        <v>43182.9869180556</v>
      </c>
      <c r="E1799">
        <v>2021</v>
      </c>
      <c r="F1799" t="s">
        <v>61</v>
      </c>
      <c r="G1799" t="s">
        <v>19</v>
      </c>
      <c r="H1799">
        <v>50772</v>
      </c>
      <c r="I1799">
        <v>4</v>
      </c>
      <c r="J1799">
        <v>1</v>
      </c>
      <c r="K1799">
        <v>0</v>
      </c>
      <c r="L1799">
        <v>0</v>
      </c>
      <c r="M1799" s="5">
        <f t="shared" si="113"/>
        <v>47</v>
      </c>
      <c r="N1799" s="4">
        <f t="shared" si="114"/>
        <v>0.618421052631579</v>
      </c>
      <c r="O1799" s="3">
        <f t="shared" si="115"/>
        <v>0</v>
      </c>
    </row>
    <row r="1800" spans="1:15">
      <c r="A1800">
        <f t="shared" si="112"/>
        <v>71</v>
      </c>
      <c r="B1800" s="1">
        <v>71.1067123413086</v>
      </c>
      <c r="C1800">
        <v>51</v>
      </c>
      <c r="D1800" s="2">
        <v>43182.9869180556</v>
      </c>
      <c r="E1800">
        <v>2020</v>
      </c>
      <c r="F1800" t="s">
        <v>61</v>
      </c>
      <c r="G1800" t="s">
        <v>19</v>
      </c>
      <c r="H1800">
        <v>50772</v>
      </c>
      <c r="I1800">
        <v>3</v>
      </c>
      <c r="J1800">
        <v>1</v>
      </c>
      <c r="K1800">
        <v>0</v>
      </c>
      <c r="L1800">
        <v>0</v>
      </c>
      <c r="M1800" s="5">
        <f t="shared" si="113"/>
        <v>-20</v>
      </c>
      <c r="N1800" s="4">
        <f t="shared" si="114"/>
        <v>0.392156862745098</v>
      </c>
      <c r="O1800" s="3">
        <f t="shared" si="115"/>
        <v>0</v>
      </c>
    </row>
    <row r="1801" spans="1:15">
      <c r="A1801">
        <f t="shared" si="112"/>
        <v>39</v>
      </c>
      <c r="B1801" s="1">
        <v>39.8703994750976</v>
      </c>
      <c r="C1801">
        <v>31</v>
      </c>
      <c r="D1801" s="2">
        <v>43182.9869180556</v>
      </c>
      <c r="E1801">
        <v>2019</v>
      </c>
      <c r="F1801" t="s">
        <v>61</v>
      </c>
      <c r="G1801" t="s">
        <v>19</v>
      </c>
      <c r="H1801">
        <v>50772</v>
      </c>
      <c r="I1801">
        <v>2</v>
      </c>
      <c r="J1801">
        <v>1</v>
      </c>
      <c r="K1801">
        <v>0</v>
      </c>
      <c r="L1801">
        <v>0</v>
      </c>
      <c r="M1801" s="5">
        <f t="shared" si="113"/>
        <v>-8</v>
      </c>
      <c r="N1801" s="4">
        <f t="shared" si="114"/>
        <v>0.258064516129032</v>
      </c>
      <c r="O1801" s="3">
        <f t="shared" si="115"/>
        <v>0</v>
      </c>
    </row>
    <row r="1802" spans="1:15">
      <c r="A1802">
        <f t="shared" si="112"/>
        <v>16</v>
      </c>
      <c r="B1802" s="1">
        <v>16.9255561828613</v>
      </c>
      <c r="C1802">
        <v>14</v>
      </c>
      <c r="D1802" s="2">
        <v>43182.9869180556</v>
      </c>
      <c r="E1802">
        <v>2018</v>
      </c>
      <c r="F1802" t="s">
        <v>61</v>
      </c>
      <c r="G1802" t="s">
        <v>19</v>
      </c>
      <c r="H1802">
        <v>50772</v>
      </c>
      <c r="I1802">
        <v>1</v>
      </c>
      <c r="J1802">
        <v>1</v>
      </c>
      <c r="K1802">
        <v>0</v>
      </c>
      <c r="L1802">
        <v>0</v>
      </c>
      <c r="M1802" s="5">
        <f t="shared" si="113"/>
        <v>-2</v>
      </c>
      <c r="N1802" s="4">
        <f t="shared" si="114"/>
        <v>0.142857142857143</v>
      </c>
      <c r="O1802" s="3">
        <f t="shared" si="115"/>
        <v>1</v>
      </c>
    </row>
    <row r="1803" spans="1:15">
      <c r="A1803">
        <f t="shared" si="112"/>
        <v>63</v>
      </c>
      <c r="B1803" s="1">
        <v>63.8450279235839</v>
      </c>
      <c r="C1803">
        <v>591</v>
      </c>
      <c r="D1803" s="2">
        <v>43080.8362962963</v>
      </c>
      <c r="E1803">
        <v>2021</v>
      </c>
      <c r="F1803" t="s">
        <v>61</v>
      </c>
      <c r="G1803" t="s">
        <v>19</v>
      </c>
      <c r="H1803">
        <v>177255</v>
      </c>
      <c r="I1803">
        <v>5</v>
      </c>
      <c r="J1803">
        <v>1</v>
      </c>
      <c r="K1803">
        <v>1</v>
      </c>
      <c r="L1803">
        <v>1</v>
      </c>
      <c r="M1803" s="5">
        <f t="shared" si="113"/>
        <v>528</v>
      </c>
      <c r="N1803" s="4">
        <f t="shared" si="114"/>
        <v>0.893401015228426</v>
      </c>
      <c r="O1803" s="3">
        <f t="shared" si="115"/>
        <v>0</v>
      </c>
    </row>
    <row r="1804" spans="1:15">
      <c r="A1804">
        <f t="shared" si="112"/>
        <v>481</v>
      </c>
      <c r="B1804" s="1">
        <v>481.628814697265</v>
      </c>
      <c r="C1804">
        <v>591</v>
      </c>
      <c r="D1804" s="2">
        <v>43080.8362962963</v>
      </c>
      <c r="E1804">
        <v>2020</v>
      </c>
      <c r="F1804" t="s">
        <v>61</v>
      </c>
      <c r="G1804" t="s">
        <v>19</v>
      </c>
      <c r="H1804">
        <v>177255</v>
      </c>
      <c r="I1804">
        <v>4</v>
      </c>
      <c r="J1804">
        <v>1</v>
      </c>
      <c r="K1804">
        <v>1</v>
      </c>
      <c r="L1804">
        <v>1</v>
      </c>
      <c r="M1804" s="5">
        <f t="shared" si="113"/>
        <v>110</v>
      </c>
      <c r="N1804" s="4">
        <f t="shared" si="114"/>
        <v>0.186125211505922</v>
      </c>
      <c r="O1804" s="3">
        <f t="shared" si="115"/>
        <v>1</v>
      </c>
    </row>
    <row r="1805" spans="1:15">
      <c r="A1805">
        <f t="shared" si="112"/>
        <v>456</v>
      </c>
      <c r="B1805" s="1">
        <v>456.00698852539</v>
      </c>
      <c r="C1805">
        <v>506</v>
      </c>
      <c r="D1805" s="2">
        <v>43080.8362962963</v>
      </c>
      <c r="E1805">
        <v>2019</v>
      </c>
      <c r="F1805" t="s">
        <v>61</v>
      </c>
      <c r="G1805" t="s">
        <v>19</v>
      </c>
      <c r="H1805">
        <v>177255</v>
      </c>
      <c r="I1805">
        <v>3</v>
      </c>
      <c r="J1805">
        <v>1</v>
      </c>
      <c r="K1805">
        <v>1</v>
      </c>
      <c r="L1805">
        <v>1</v>
      </c>
      <c r="M1805" s="5">
        <f t="shared" si="113"/>
        <v>50</v>
      </c>
      <c r="N1805" s="4">
        <f t="shared" si="114"/>
        <v>0.0988142292490119</v>
      </c>
      <c r="O1805" s="3">
        <f t="shared" si="115"/>
        <v>1</v>
      </c>
    </row>
    <row r="1806" spans="1:15">
      <c r="A1806">
        <f t="shared" si="112"/>
        <v>352</v>
      </c>
      <c r="B1806" s="1">
        <v>352.842071533203</v>
      </c>
      <c r="C1806">
        <v>129</v>
      </c>
      <c r="D1806" s="2">
        <v>43080.8362962963</v>
      </c>
      <c r="E1806">
        <v>2018</v>
      </c>
      <c r="F1806" t="s">
        <v>61</v>
      </c>
      <c r="G1806" t="s">
        <v>19</v>
      </c>
      <c r="H1806">
        <v>177255</v>
      </c>
      <c r="I1806">
        <v>2</v>
      </c>
      <c r="J1806">
        <v>1</v>
      </c>
      <c r="K1806">
        <v>1</v>
      </c>
      <c r="L1806">
        <v>1</v>
      </c>
      <c r="M1806" s="5">
        <f t="shared" si="113"/>
        <v>-223</v>
      </c>
      <c r="N1806" s="4">
        <f t="shared" si="114"/>
        <v>1.72868217054264</v>
      </c>
      <c r="O1806" s="3">
        <f t="shared" si="115"/>
        <v>0</v>
      </c>
    </row>
    <row r="1807" spans="1:15">
      <c r="A1807">
        <f t="shared" si="112"/>
        <v>76</v>
      </c>
      <c r="B1807" s="1">
        <v>76.9956359863281</v>
      </c>
      <c r="C1807">
        <v>23</v>
      </c>
      <c r="D1807" s="2">
        <v>43080.8362962963</v>
      </c>
      <c r="E1807">
        <v>2017</v>
      </c>
      <c r="F1807" t="s">
        <v>61</v>
      </c>
      <c r="G1807" t="s">
        <v>19</v>
      </c>
      <c r="H1807">
        <v>177255</v>
      </c>
      <c r="I1807">
        <v>1</v>
      </c>
      <c r="J1807">
        <v>1</v>
      </c>
      <c r="K1807">
        <v>1</v>
      </c>
      <c r="L1807">
        <v>1</v>
      </c>
      <c r="M1807" s="5">
        <f t="shared" si="113"/>
        <v>-53</v>
      </c>
      <c r="N1807" s="4">
        <f t="shared" si="114"/>
        <v>2.30434782608696</v>
      </c>
      <c r="O1807" s="3">
        <f t="shared" si="115"/>
        <v>0</v>
      </c>
    </row>
    <row r="1808" spans="1:15">
      <c r="A1808">
        <f t="shared" si="112"/>
        <v>53</v>
      </c>
      <c r="B1808" s="1">
        <v>53.111717224121</v>
      </c>
      <c r="C1808">
        <v>165</v>
      </c>
      <c r="D1808" s="2">
        <v>43035.9037289352</v>
      </c>
      <c r="E1808">
        <v>2021</v>
      </c>
      <c r="F1808" t="s">
        <v>61</v>
      </c>
      <c r="G1808" t="s">
        <v>19</v>
      </c>
      <c r="H1808">
        <v>44960</v>
      </c>
      <c r="I1808">
        <v>5</v>
      </c>
      <c r="J1808">
        <v>1</v>
      </c>
      <c r="K1808">
        <v>1</v>
      </c>
      <c r="L1808">
        <v>0</v>
      </c>
      <c r="M1808" s="5">
        <f t="shared" si="113"/>
        <v>112</v>
      </c>
      <c r="N1808" s="4">
        <f t="shared" si="114"/>
        <v>0.678787878787879</v>
      </c>
      <c r="O1808" s="3">
        <f t="shared" si="115"/>
        <v>0</v>
      </c>
    </row>
    <row r="1809" spans="1:15">
      <c r="A1809">
        <f t="shared" si="112"/>
        <v>143</v>
      </c>
      <c r="B1809" s="1">
        <v>143.159133911132</v>
      </c>
      <c r="C1809">
        <v>77</v>
      </c>
      <c r="D1809" s="2">
        <v>43035.9037289352</v>
      </c>
      <c r="E1809">
        <v>2020</v>
      </c>
      <c r="F1809" t="s">
        <v>61</v>
      </c>
      <c r="G1809" t="s">
        <v>19</v>
      </c>
      <c r="H1809">
        <v>44960</v>
      </c>
      <c r="I1809">
        <v>4</v>
      </c>
      <c r="J1809">
        <v>1</v>
      </c>
      <c r="K1809">
        <v>1</v>
      </c>
      <c r="L1809">
        <v>0</v>
      </c>
      <c r="M1809" s="5">
        <f t="shared" si="113"/>
        <v>-66</v>
      </c>
      <c r="N1809" s="4">
        <f t="shared" si="114"/>
        <v>0.857142857142857</v>
      </c>
      <c r="O1809" s="3">
        <f t="shared" si="115"/>
        <v>0</v>
      </c>
    </row>
    <row r="1810" spans="1:15">
      <c r="A1810">
        <f t="shared" si="112"/>
        <v>65</v>
      </c>
      <c r="B1810" s="1">
        <v>65.9724044799804</v>
      </c>
      <c r="C1810">
        <v>56</v>
      </c>
      <c r="D1810" s="2">
        <v>43035.9037289352</v>
      </c>
      <c r="E1810">
        <v>2019</v>
      </c>
      <c r="F1810" t="s">
        <v>61</v>
      </c>
      <c r="G1810" t="s">
        <v>19</v>
      </c>
      <c r="H1810">
        <v>44960</v>
      </c>
      <c r="I1810">
        <v>3</v>
      </c>
      <c r="J1810">
        <v>1</v>
      </c>
      <c r="K1810">
        <v>1</v>
      </c>
      <c r="L1810">
        <v>0</v>
      </c>
      <c r="M1810" s="5">
        <f t="shared" si="113"/>
        <v>-9</v>
      </c>
      <c r="N1810" s="4">
        <f t="shared" si="114"/>
        <v>0.160714285714286</v>
      </c>
      <c r="O1810" s="3">
        <f t="shared" si="115"/>
        <v>1</v>
      </c>
    </row>
    <row r="1811" spans="1:15">
      <c r="A1811">
        <f t="shared" si="112"/>
        <v>37</v>
      </c>
      <c r="B1811" s="1">
        <v>37.9781799316406</v>
      </c>
      <c r="C1811">
        <v>6</v>
      </c>
      <c r="D1811" s="2">
        <v>43035.9037289352</v>
      </c>
      <c r="E1811">
        <v>2018</v>
      </c>
      <c r="F1811" t="s">
        <v>61</v>
      </c>
      <c r="G1811" t="s">
        <v>19</v>
      </c>
      <c r="H1811">
        <v>44960</v>
      </c>
      <c r="I1811">
        <v>2</v>
      </c>
      <c r="J1811">
        <v>1</v>
      </c>
      <c r="K1811">
        <v>1</v>
      </c>
      <c r="L1811">
        <v>0</v>
      </c>
      <c r="M1811" s="5">
        <f t="shared" si="113"/>
        <v>-31</v>
      </c>
      <c r="N1811" s="4">
        <f t="shared" si="114"/>
        <v>5.16666666666667</v>
      </c>
      <c r="O1811" s="3">
        <f t="shared" si="115"/>
        <v>0</v>
      </c>
    </row>
    <row r="1812" spans="1:15">
      <c r="A1812">
        <f t="shared" si="112"/>
        <v>6</v>
      </c>
      <c r="B1812" s="1">
        <v>6.3434157371521</v>
      </c>
      <c r="C1812">
        <v>12</v>
      </c>
      <c r="D1812" s="2">
        <v>43035.9037289352</v>
      </c>
      <c r="E1812">
        <v>2017</v>
      </c>
      <c r="F1812" t="s">
        <v>61</v>
      </c>
      <c r="G1812" t="s">
        <v>19</v>
      </c>
      <c r="H1812">
        <v>44960</v>
      </c>
      <c r="I1812">
        <v>1</v>
      </c>
      <c r="J1812">
        <v>1</v>
      </c>
      <c r="K1812">
        <v>1</v>
      </c>
      <c r="L1812">
        <v>0</v>
      </c>
      <c r="M1812" s="5">
        <f t="shared" si="113"/>
        <v>6</v>
      </c>
      <c r="N1812" s="4">
        <f t="shared" si="114"/>
        <v>0.5</v>
      </c>
      <c r="O1812" s="3">
        <f t="shared" si="115"/>
        <v>0</v>
      </c>
    </row>
    <row r="1813" spans="1:15">
      <c r="A1813">
        <f t="shared" si="112"/>
        <v>33</v>
      </c>
      <c r="B1813" s="1">
        <v>33.5537681579589</v>
      </c>
      <c r="C1813">
        <v>69</v>
      </c>
      <c r="D1813" s="2">
        <v>43035.9037287037</v>
      </c>
      <c r="E1813">
        <v>2021</v>
      </c>
      <c r="F1813" t="s">
        <v>61</v>
      </c>
      <c r="G1813" t="s">
        <v>19</v>
      </c>
      <c r="H1813">
        <v>41315</v>
      </c>
      <c r="I1813">
        <v>5</v>
      </c>
      <c r="J1813">
        <v>1</v>
      </c>
      <c r="K1813">
        <v>0</v>
      </c>
      <c r="L1813">
        <v>0</v>
      </c>
      <c r="M1813" s="5">
        <f t="shared" si="113"/>
        <v>36</v>
      </c>
      <c r="N1813" s="4">
        <f t="shared" si="114"/>
        <v>0.521739130434783</v>
      </c>
      <c r="O1813" s="3">
        <f t="shared" si="115"/>
        <v>0</v>
      </c>
    </row>
    <row r="1814" spans="1:15">
      <c r="A1814">
        <f t="shared" si="112"/>
        <v>65</v>
      </c>
      <c r="B1814" s="1">
        <v>65.4952697753906</v>
      </c>
      <c r="C1814">
        <v>70</v>
      </c>
      <c r="D1814" s="2">
        <v>43035.9037287037</v>
      </c>
      <c r="E1814">
        <v>2020</v>
      </c>
      <c r="F1814" t="s">
        <v>61</v>
      </c>
      <c r="G1814" t="s">
        <v>19</v>
      </c>
      <c r="H1814">
        <v>41315</v>
      </c>
      <c r="I1814">
        <v>4</v>
      </c>
      <c r="J1814">
        <v>1</v>
      </c>
      <c r="K1814">
        <v>0</v>
      </c>
      <c r="L1814">
        <v>0</v>
      </c>
      <c r="M1814" s="5">
        <f t="shared" si="113"/>
        <v>5</v>
      </c>
      <c r="N1814" s="4">
        <f t="shared" si="114"/>
        <v>0.0714285714285714</v>
      </c>
      <c r="O1814" s="3">
        <f t="shared" si="115"/>
        <v>1</v>
      </c>
    </row>
    <row r="1815" spans="1:15">
      <c r="A1815">
        <f t="shared" si="112"/>
        <v>53</v>
      </c>
      <c r="B1815" s="1">
        <v>53.7213249206543</v>
      </c>
      <c r="C1815">
        <v>51</v>
      </c>
      <c r="D1815" s="2">
        <v>43035.9037287037</v>
      </c>
      <c r="E1815">
        <v>2019</v>
      </c>
      <c r="F1815" t="s">
        <v>61</v>
      </c>
      <c r="G1815" t="s">
        <v>19</v>
      </c>
      <c r="H1815">
        <v>41315</v>
      </c>
      <c r="I1815">
        <v>3</v>
      </c>
      <c r="J1815">
        <v>1</v>
      </c>
      <c r="K1815">
        <v>0</v>
      </c>
      <c r="L1815">
        <v>0</v>
      </c>
      <c r="M1815" s="5">
        <f t="shared" si="113"/>
        <v>-2</v>
      </c>
      <c r="N1815" s="4">
        <f t="shared" si="114"/>
        <v>0.0392156862745098</v>
      </c>
      <c r="O1815" s="3">
        <f t="shared" si="115"/>
        <v>1</v>
      </c>
    </row>
    <row r="1816" spans="1:15">
      <c r="A1816">
        <f t="shared" si="112"/>
        <v>26</v>
      </c>
      <c r="B1816" s="1">
        <v>26.7672958374023</v>
      </c>
      <c r="C1816">
        <v>6</v>
      </c>
      <c r="D1816" s="2">
        <v>43035.9037287037</v>
      </c>
      <c r="E1816">
        <v>2018</v>
      </c>
      <c r="F1816" t="s">
        <v>61</v>
      </c>
      <c r="G1816" t="s">
        <v>19</v>
      </c>
      <c r="H1816">
        <v>41315</v>
      </c>
      <c r="I1816">
        <v>2</v>
      </c>
      <c r="J1816">
        <v>1</v>
      </c>
      <c r="K1816">
        <v>0</v>
      </c>
      <c r="L1816">
        <v>0</v>
      </c>
      <c r="M1816" s="5">
        <f t="shared" si="113"/>
        <v>-20</v>
      </c>
      <c r="N1816" s="4">
        <f t="shared" si="114"/>
        <v>3.33333333333333</v>
      </c>
      <c r="O1816" s="3">
        <f t="shared" si="115"/>
        <v>0</v>
      </c>
    </row>
    <row r="1817" spans="1:15">
      <c r="A1817">
        <f t="shared" si="112"/>
        <v>6</v>
      </c>
      <c r="B1817" s="1">
        <v>6.3434157371521</v>
      </c>
      <c r="C1817">
        <v>57</v>
      </c>
      <c r="D1817" s="2">
        <v>43035.9037287037</v>
      </c>
      <c r="E1817">
        <v>2017</v>
      </c>
      <c r="F1817" t="s">
        <v>61</v>
      </c>
      <c r="G1817" t="s">
        <v>19</v>
      </c>
      <c r="H1817">
        <v>41315</v>
      </c>
      <c r="I1817">
        <v>1</v>
      </c>
      <c r="J1817">
        <v>1</v>
      </c>
      <c r="K1817">
        <v>0</v>
      </c>
      <c r="L1817">
        <v>0</v>
      </c>
      <c r="M1817" s="5">
        <f t="shared" si="113"/>
        <v>51</v>
      </c>
      <c r="N1817" s="4">
        <f t="shared" si="114"/>
        <v>0.894736842105263</v>
      </c>
      <c r="O1817" s="3">
        <f t="shared" si="115"/>
        <v>0</v>
      </c>
    </row>
    <row r="1818" spans="1:15">
      <c r="A1818">
        <f t="shared" si="112"/>
        <v>33</v>
      </c>
      <c r="B1818" s="1">
        <v>33.4725837707519</v>
      </c>
      <c r="C1818">
        <v>10</v>
      </c>
      <c r="D1818" s="2">
        <v>43026.8864467593</v>
      </c>
      <c r="E1818">
        <v>2020</v>
      </c>
      <c r="F1818" t="s">
        <v>61</v>
      </c>
      <c r="G1818" t="s">
        <v>19</v>
      </c>
      <c r="H1818">
        <v>60978</v>
      </c>
      <c r="I1818">
        <v>4</v>
      </c>
      <c r="J1818">
        <v>0</v>
      </c>
      <c r="K1818">
        <v>0</v>
      </c>
      <c r="L1818">
        <v>0</v>
      </c>
      <c r="M1818" s="5">
        <f t="shared" si="113"/>
        <v>-23</v>
      </c>
      <c r="N1818" s="4">
        <f t="shared" si="114"/>
        <v>2.3</v>
      </c>
      <c r="O1818" s="3">
        <f t="shared" si="115"/>
        <v>0</v>
      </c>
    </row>
    <row r="1819" spans="1:15">
      <c r="A1819">
        <f t="shared" si="112"/>
        <v>17</v>
      </c>
      <c r="B1819" s="1">
        <v>17.2673091888427</v>
      </c>
      <c r="C1819">
        <v>15</v>
      </c>
      <c r="D1819" s="2">
        <v>43026.8864467593</v>
      </c>
      <c r="E1819">
        <v>2019</v>
      </c>
      <c r="F1819" t="s">
        <v>61</v>
      </c>
      <c r="G1819" t="s">
        <v>19</v>
      </c>
      <c r="H1819">
        <v>60978</v>
      </c>
      <c r="I1819">
        <v>3</v>
      </c>
      <c r="J1819">
        <v>0</v>
      </c>
      <c r="K1819">
        <v>0</v>
      </c>
      <c r="L1819">
        <v>0</v>
      </c>
      <c r="M1819" s="5">
        <f t="shared" si="113"/>
        <v>-2</v>
      </c>
      <c r="N1819" s="4">
        <f t="shared" si="114"/>
        <v>0.133333333333333</v>
      </c>
      <c r="O1819" s="3">
        <f t="shared" si="115"/>
        <v>1</v>
      </c>
    </row>
    <row r="1820" spans="1:15">
      <c r="A1820">
        <f t="shared" si="112"/>
        <v>12</v>
      </c>
      <c r="B1820" s="1">
        <v>12.2257080078125</v>
      </c>
      <c r="C1820">
        <v>16</v>
      </c>
      <c r="D1820" s="2">
        <v>43026.8864467593</v>
      </c>
      <c r="E1820">
        <v>2018</v>
      </c>
      <c r="F1820" t="s">
        <v>61</v>
      </c>
      <c r="G1820" t="s">
        <v>19</v>
      </c>
      <c r="H1820">
        <v>60978</v>
      </c>
      <c r="I1820">
        <v>2</v>
      </c>
      <c r="J1820">
        <v>0</v>
      </c>
      <c r="K1820">
        <v>0</v>
      </c>
      <c r="L1820">
        <v>0</v>
      </c>
      <c r="M1820" s="5">
        <f t="shared" si="113"/>
        <v>4</v>
      </c>
      <c r="N1820" s="4">
        <f t="shared" si="114"/>
        <v>0.25</v>
      </c>
      <c r="O1820" s="3">
        <f t="shared" si="115"/>
        <v>0</v>
      </c>
    </row>
    <row r="1821" spans="1:15">
      <c r="A1821">
        <f t="shared" si="112"/>
        <v>6</v>
      </c>
      <c r="B1821" s="1">
        <v>6.3434157371521</v>
      </c>
      <c r="C1821">
        <v>4</v>
      </c>
      <c r="D1821" s="2">
        <v>43026.8864467593</v>
      </c>
      <c r="E1821">
        <v>2017</v>
      </c>
      <c r="F1821" t="s">
        <v>61</v>
      </c>
      <c r="G1821" t="s">
        <v>19</v>
      </c>
      <c r="H1821">
        <v>60978</v>
      </c>
      <c r="I1821">
        <v>1</v>
      </c>
      <c r="J1821">
        <v>0</v>
      </c>
      <c r="K1821">
        <v>0</v>
      </c>
      <c r="L1821">
        <v>0</v>
      </c>
      <c r="M1821" s="5">
        <f t="shared" si="113"/>
        <v>-2</v>
      </c>
      <c r="N1821" s="4">
        <f t="shared" si="114"/>
        <v>0.5</v>
      </c>
      <c r="O1821" s="3">
        <f t="shared" si="115"/>
        <v>0</v>
      </c>
    </row>
    <row r="1822" spans="1:15">
      <c r="A1822">
        <f t="shared" si="112"/>
        <v>6</v>
      </c>
      <c r="B1822" s="1">
        <v>6.3434157371521</v>
      </c>
      <c r="C1822">
        <v>75</v>
      </c>
      <c r="D1822" s="2">
        <v>43026.8864467593</v>
      </c>
      <c r="E1822">
        <v>2021</v>
      </c>
      <c r="F1822" t="s">
        <v>61</v>
      </c>
      <c r="G1822" t="s">
        <v>19</v>
      </c>
      <c r="H1822">
        <v>306553</v>
      </c>
      <c r="I1822">
        <v>5</v>
      </c>
      <c r="J1822">
        <v>1</v>
      </c>
      <c r="K1822">
        <v>0</v>
      </c>
      <c r="L1822">
        <v>0</v>
      </c>
      <c r="M1822" s="5">
        <f t="shared" si="113"/>
        <v>69</v>
      </c>
      <c r="N1822" s="4">
        <f t="shared" si="114"/>
        <v>0.92</v>
      </c>
      <c r="O1822" s="3">
        <f t="shared" si="115"/>
        <v>0</v>
      </c>
    </row>
    <row r="1823" spans="1:15">
      <c r="A1823">
        <f t="shared" si="112"/>
        <v>36</v>
      </c>
      <c r="B1823" s="1">
        <v>36.6480827331543</v>
      </c>
      <c r="C1823">
        <v>83</v>
      </c>
      <c r="D1823" s="2">
        <v>43026.8864467593</v>
      </c>
      <c r="E1823">
        <v>2020</v>
      </c>
      <c r="F1823" t="s">
        <v>61</v>
      </c>
      <c r="G1823" t="s">
        <v>19</v>
      </c>
      <c r="H1823">
        <v>306553</v>
      </c>
      <c r="I1823">
        <v>4</v>
      </c>
      <c r="J1823">
        <v>1</v>
      </c>
      <c r="K1823">
        <v>0</v>
      </c>
      <c r="L1823">
        <v>0</v>
      </c>
      <c r="M1823" s="5">
        <f t="shared" si="113"/>
        <v>47</v>
      </c>
      <c r="N1823" s="4">
        <f t="shared" si="114"/>
        <v>0.566265060240964</v>
      </c>
      <c r="O1823" s="3">
        <f t="shared" si="115"/>
        <v>0</v>
      </c>
    </row>
    <row r="1824" spans="1:15">
      <c r="A1824">
        <f t="shared" si="112"/>
        <v>35</v>
      </c>
      <c r="B1824" s="1">
        <v>35.971450805664</v>
      </c>
      <c r="C1824">
        <v>69</v>
      </c>
      <c r="D1824" s="2">
        <v>43026.8864467593</v>
      </c>
      <c r="E1824">
        <v>2019</v>
      </c>
      <c r="F1824" t="s">
        <v>61</v>
      </c>
      <c r="G1824" t="s">
        <v>19</v>
      </c>
      <c r="H1824">
        <v>306553</v>
      </c>
      <c r="I1824">
        <v>3</v>
      </c>
      <c r="J1824">
        <v>1</v>
      </c>
      <c r="K1824">
        <v>0</v>
      </c>
      <c r="L1824">
        <v>0</v>
      </c>
      <c r="M1824" s="5">
        <f t="shared" si="113"/>
        <v>34</v>
      </c>
      <c r="N1824" s="4">
        <f t="shared" si="114"/>
        <v>0.492753623188406</v>
      </c>
      <c r="O1824" s="3">
        <f t="shared" si="115"/>
        <v>0</v>
      </c>
    </row>
    <row r="1825" spans="1:15">
      <c r="A1825">
        <f t="shared" si="112"/>
        <v>20</v>
      </c>
      <c r="B1825" s="1">
        <v>20.1107501983642</v>
      </c>
      <c r="C1825">
        <v>18</v>
      </c>
      <c r="D1825" s="2">
        <v>43026.8864467593</v>
      </c>
      <c r="E1825">
        <v>2018</v>
      </c>
      <c r="F1825" t="s">
        <v>61</v>
      </c>
      <c r="G1825" t="s">
        <v>19</v>
      </c>
      <c r="H1825">
        <v>306553</v>
      </c>
      <c r="I1825">
        <v>2</v>
      </c>
      <c r="J1825">
        <v>1</v>
      </c>
      <c r="K1825">
        <v>0</v>
      </c>
      <c r="L1825">
        <v>0</v>
      </c>
      <c r="M1825" s="5">
        <f t="shared" si="113"/>
        <v>-2</v>
      </c>
      <c r="N1825" s="4">
        <f t="shared" si="114"/>
        <v>0.111111111111111</v>
      </c>
      <c r="O1825" s="3">
        <f t="shared" si="115"/>
        <v>1</v>
      </c>
    </row>
    <row r="1826" spans="1:15">
      <c r="A1826">
        <f t="shared" si="112"/>
        <v>6</v>
      </c>
      <c r="B1826" s="1">
        <v>6.3434157371521</v>
      </c>
      <c r="C1826">
        <v>7</v>
      </c>
      <c r="D1826" s="2">
        <v>43026.8864467593</v>
      </c>
      <c r="E1826">
        <v>2017</v>
      </c>
      <c r="F1826" t="s">
        <v>61</v>
      </c>
      <c r="G1826" t="s">
        <v>19</v>
      </c>
      <c r="H1826">
        <v>306553</v>
      </c>
      <c r="I1826">
        <v>1</v>
      </c>
      <c r="J1826">
        <v>1</v>
      </c>
      <c r="K1826">
        <v>0</v>
      </c>
      <c r="L1826">
        <v>0</v>
      </c>
      <c r="M1826" s="5">
        <f t="shared" si="113"/>
        <v>1</v>
      </c>
      <c r="N1826" s="4">
        <f t="shared" si="114"/>
        <v>0.142857142857143</v>
      </c>
      <c r="O1826" s="3">
        <f t="shared" si="115"/>
        <v>1</v>
      </c>
    </row>
    <row r="1827" spans="1:15">
      <c r="A1827">
        <f t="shared" si="112"/>
        <v>29</v>
      </c>
      <c r="B1827" s="1">
        <v>29.1372642517089</v>
      </c>
      <c r="C1827">
        <v>45</v>
      </c>
      <c r="D1827" s="2">
        <v>43026.8864467593</v>
      </c>
      <c r="E1827">
        <v>2021</v>
      </c>
      <c r="F1827" t="s">
        <v>61</v>
      </c>
      <c r="G1827" t="s">
        <v>19</v>
      </c>
      <c r="H1827">
        <v>11300</v>
      </c>
      <c r="I1827">
        <v>5</v>
      </c>
      <c r="J1827">
        <v>1</v>
      </c>
      <c r="K1827">
        <v>0</v>
      </c>
      <c r="L1827">
        <v>0</v>
      </c>
      <c r="M1827" s="5">
        <f t="shared" si="113"/>
        <v>16</v>
      </c>
      <c r="N1827" s="4">
        <f t="shared" si="114"/>
        <v>0.355555555555556</v>
      </c>
      <c r="O1827" s="3">
        <f t="shared" si="115"/>
        <v>0</v>
      </c>
    </row>
    <row r="1828" spans="1:15">
      <c r="A1828">
        <f t="shared" si="112"/>
        <v>45</v>
      </c>
      <c r="B1828" s="1">
        <v>45.2235374450683</v>
      </c>
      <c r="C1828">
        <v>21</v>
      </c>
      <c r="D1828" s="2">
        <v>43026.8864467593</v>
      </c>
      <c r="E1828">
        <v>2020</v>
      </c>
      <c r="F1828" t="s">
        <v>61</v>
      </c>
      <c r="G1828" t="s">
        <v>19</v>
      </c>
      <c r="H1828">
        <v>11300</v>
      </c>
      <c r="I1828">
        <v>4</v>
      </c>
      <c r="J1828">
        <v>1</v>
      </c>
      <c r="K1828">
        <v>0</v>
      </c>
      <c r="L1828">
        <v>0</v>
      </c>
      <c r="M1828" s="5">
        <f t="shared" si="113"/>
        <v>-24</v>
      </c>
      <c r="N1828" s="4">
        <f t="shared" si="114"/>
        <v>1.14285714285714</v>
      </c>
      <c r="O1828" s="3">
        <f t="shared" si="115"/>
        <v>0</v>
      </c>
    </row>
    <row r="1829" spans="1:15">
      <c r="A1829">
        <f t="shared" si="112"/>
        <v>22</v>
      </c>
      <c r="B1829" s="1">
        <v>22.4499320983886</v>
      </c>
      <c r="C1829">
        <v>26</v>
      </c>
      <c r="D1829" s="2">
        <v>43026.8864467593</v>
      </c>
      <c r="E1829">
        <v>2019</v>
      </c>
      <c r="F1829" t="s">
        <v>61</v>
      </c>
      <c r="G1829" t="s">
        <v>19</v>
      </c>
      <c r="H1829">
        <v>11300</v>
      </c>
      <c r="I1829">
        <v>3</v>
      </c>
      <c r="J1829">
        <v>1</v>
      </c>
      <c r="K1829">
        <v>0</v>
      </c>
      <c r="L1829">
        <v>0</v>
      </c>
      <c r="M1829" s="5">
        <f t="shared" si="113"/>
        <v>4</v>
      </c>
      <c r="N1829" s="4">
        <f t="shared" si="114"/>
        <v>0.153846153846154</v>
      </c>
      <c r="O1829" s="3">
        <f t="shared" si="115"/>
        <v>1</v>
      </c>
    </row>
    <row r="1830" spans="1:15">
      <c r="A1830">
        <f t="shared" si="112"/>
        <v>14</v>
      </c>
      <c r="B1830" s="1">
        <v>14.6022491455078</v>
      </c>
      <c r="C1830">
        <v>10</v>
      </c>
      <c r="D1830" s="2">
        <v>43026.8864467593</v>
      </c>
      <c r="E1830">
        <v>2018</v>
      </c>
      <c r="F1830" t="s">
        <v>61</v>
      </c>
      <c r="G1830" t="s">
        <v>19</v>
      </c>
      <c r="H1830">
        <v>11300</v>
      </c>
      <c r="I1830">
        <v>2</v>
      </c>
      <c r="J1830">
        <v>1</v>
      </c>
      <c r="K1830">
        <v>0</v>
      </c>
      <c r="L1830">
        <v>0</v>
      </c>
      <c r="M1830" s="5">
        <f t="shared" si="113"/>
        <v>-4</v>
      </c>
      <c r="N1830" s="4">
        <f t="shared" si="114"/>
        <v>0.4</v>
      </c>
      <c r="O1830" s="3">
        <f t="shared" si="115"/>
        <v>0</v>
      </c>
    </row>
    <row r="1831" spans="1:15">
      <c r="A1831">
        <f t="shared" si="112"/>
        <v>6</v>
      </c>
      <c r="B1831" s="1">
        <v>6.3434157371521</v>
      </c>
      <c r="C1831">
        <v>14</v>
      </c>
      <c r="D1831" s="2">
        <v>43026.8864467593</v>
      </c>
      <c r="E1831">
        <v>2017</v>
      </c>
      <c r="F1831" t="s">
        <v>61</v>
      </c>
      <c r="G1831" t="s">
        <v>19</v>
      </c>
      <c r="H1831">
        <v>11300</v>
      </c>
      <c r="I1831">
        <v>1</v>
      </c>
      <c r="J1831">
        <v>1</v>
      </c>
      <c r="K1831">
        <v>0</v>
      </c>
      <c r="L1831">
        <v>0</v>
      </c>
      <c r="M1831" s="5">
        <f t="shared" si="113"/>
        <v>8</v>
      </c>
      <c r="N1831" s="4">
        <f t="shared" si="114"/>
        <v>0.571428571428571</v>
      </c>
      <c r="O1831" s="3">
        <f t="shared" si="115"/>
        <v>0</v>
      </c>
    </row>
    <row r="1832" spans="1:15">
      <c r="A1832">
        <f t="shared" si="112"/>
        <v>21</v>
      </c>
      <c r="B1832" s="1">
        <v>21.5427303314209</v>
      </c>
      <c r="C1832">
        <v>154</v>
      </c>
      <c r="D1832" s="2">
        <v>43026.8864467593</v>
      </c>
      <c r="E1832">
        <v>2021</v>
      </c>
      <c r="F1832" t="s">
        <v>61</v>
      </c>
      <c r="G1832" t="s">
        <v>19</v>
      </c>
      <c r="H1832">
        <v>177255</v>
      </c>
      <c r="I1832">
        <v>5</v>
      </c>
      <c r="J1832">
        <v>1</v>
      </c>
      <c r="K1832">
        <v>0</v>
      </c>
      <c r="L1832">
        <v>0</v>
      </c>
      <c r="M1832" s="5">
        <f t="shared" si="113"/>
        <v>133</v>
      </c>
      <c r="N1832" s="4">
        <f t="shared" si="114"/>
        <v>0.863636363636364</v>
      </c>
      <c r="O1832" s="3">
        <f t="shared" si="115"/>
        <v>0</v>
      </c>
    </row>
    <row r="1833" spans="1:15">
      <c r="A1833">
        <f t="shared" si="112"/>
        <v>112</v>
      </c>
      <c r="B1833" s="1">
        <v>112.566795349121</v>
      </c>
      <c r="C1833">
        <v>119</v>
      </c>
      <c r="D1833" s="2">
        <v>43026.8864467593</v>
      </c>
      <c r="E1833">
        <v>2020</v>
      </c>
      <c r="F1833" t="s">
        <v>61</v>
      </c>
      <c r="G1833" t="s">
        <v>19</v>
      </c>
      <c r="H1833">
        <v>177255</v>
      </c>
      <c r="I1833">
        <v>4</v>
      </c>
      <c r="J1833">
        <v>1</v>
      </c>
      <c r="K1833">
        <v>0</v>
      </c>
      <c r="L1833">
        <v>0</v>
      </c>
      <c r="M1833" s="5">
        <f t="shared" si="113"/>
        <v>7</v>
      </c>
      <c r="N1833" s="4">
        <f t="shared" si="114"/>
        <v>0.0588235294117647</v>
      </c>
      <c r="O1833" s="3">
        <f t="shared" si="115"/>
        <v>1</v>
      </c>
    </row>
    <row r="1834" spans="1:15">
      <c r="A1834">
        <f t="shared" si="112"/>
        <v>76</v>
      </c>
      <c r="B1834" s="1">
        <v>76.1478424072265</v>
      </c>
      <c r="C1834">
        <v>166</v>
      </c>
      <c r="D1834" s="2">
        <v>43026.8864467593</v>
      </c>
      <c r="E1834">
        <v>2019</v>
      </c>
      <c r="F1834" t="s">
        <v>61</v>
      </c>
      <c r="G1834" t="s">
        <v>19</v>
      </c>
      <c r="H1834">
        <v>177255</v>
      </c>
      <c r="I1834">
        <v>3</v>
      </c>
      <c r="J1834">
        <v>1</v>
      </c>
      <c r="K1834">
        <v>0</v>
      </c>
      <c r="L1834">
        <v>0</v>
      </c>
      <c r="M1834" s="5">
        <f t="shared" si="113"/>
        <v>90</v>
      </c>
      <c r="N1834" s="4">
        <f t="shared" si="114"/>
        <v>0.542168674698795</v>
      </c>
      <c r="O1834" s="3">
        <f t="shared" si="115"/>
        <v>0</v>
      </c>
    </row>
    <row r="1835" spans="1:15">
      <c r="A1835">
        <f t="shared" si="112"/>
        <v>6</v>
      </c>
      <c r="B1835" s="1">
        <v>6.3434157371521</v>
      </c>
      <c r="C1835">
        <v>8</v>
      </c>
      <c r="D1835" s="2">
        <v>44214.9103307523</v>
      </c>
      <c r="E1835">
        <v>2021</v>
      </c>
      <c r="F1835" t="s">
        <v>61</v>
      </c>
      <c r="G1835" t="s">
        <v>22</v>
      </c>
      <c r="H1835">
        <v>1096156</v>
      </c>
      <c r="I1835">
        <v>1</v>
      </c>
      <c r="J1835">
        <v>1</v>
      </c>
      <c r="K1835">
        <v>0</v>
      </c>
      <c r="L1835">
        <v>1</v>
      </c>
      <c r="M1835" s="5">
        <f t="shared" si="113"/>
        <v>2</v>
      </c>
      <c r="N1835" s="4">
        <f t="shared" si="114"/>
        <v>0.25</v>
      </c>
      <c r="O1835" s="3">
        <f t="shared" si="115"/>
        <v>0</v>
      </c>
    </row>
    <row r="1836" spans="1:15">
      <c r="A1836">
        <f t="shared" si="112"/>
        <v>9</v>
      </c>
      <c r="B1836" s="1">
        <v>9.26236534118652</v>
      </c>
      <c r="C1836">
        <v>20</v>
      </c>
      <c r="D1836" s="2">
        <v>44097.6465123843</v>
      </c>
      <c r="E1836">
        <v>2021</v>
      </c>
      <c r="F1836" t="s">
        <v>61</v>
      </c>
      <c r="G1836" t="s">
        <v>22</v>
      </c>
      <c r="H1836">
        <v>229173</v>
      </c>
      <c r="I1836">
        <v>2</v>
      </c>
      <c r="J1836">
        <v>1</v>
      </c>
      <c r="K1836">
        <v>1</v>
      </c>
      <c r="L1836">
        <v>0</v>
      </c>
      <c r="M1836" s="5">
        <f t="shared" si="113"/>
        <v>11</v>
      </c>
      <c r="N1836" s="4">
        <f t="shared" si="114"/>
        <v>0.55</v>
      </c>
      <c r="O1836" s="3">
        <f t="shared" si="115"/>
        <v>0</v>
      </c>
    </row>
    <row r="1837" spans="1:15">
      <c r="A1837">
        <f t="shared" si="112"/>
        <v>9</v>
      </c>
      <c r="B1837" s="1">
        <v>9.37538623809814</v>
      </c>
      <c r="C1837">
        <v>6</v>
      </c>
      <c r="D1837" s="2">
        <v>44097.6465123843</v>
      </c>
      <c r="E1837">
        <v>2020</v>
      </c>
      <c r="F1837" t="s">
        <v>61</v>
      </c>
      <c r="G1837" t="s">
        <v>22</v>
      </c>
      <c r="H1837">
        <v>229173</v>
      </c>
      <c r="I1837">
        <v>1</v>
      </c>
      <c r="J1837">
        <v>1</v>
      </c>
      <c r="K1837">
        <v>1</v>
      </c>
      <c r="L1837">
        <v>0</v>
      </c>
      <c r="M1837" s="5">
        <f t="shared" si="113"/>
        <v>-3</v>
      </c>
      <c r="N1837" s="4">
        <f t="shared" si="114"/>
        <v>0.5</v>
      </c>
      <c r="O1837" s="3">
        <f t="shared" si="115"/>
        <v>0</v>
      </c>
    </row>
    <row r="1838" spans="1:15">
      <c r="A1838">
        <f t="shared" si="112"/>
        <v>6</v>
      </c>
      <c r="B1838" s="1">
        <v>6.3434157371521</v>
      </c>
      <c r="C1838">
        <v>16</v>
      </c>
      <c r="D1838" s="2">
        <v>44095.8121870718</v>
      </c>
      <c r="E1838">
        <v>2021</v>
      </c>
      <c r="F1838" t="s">
        <v>61</v>
      </c>
      <c r="G1838" t="s">
        <v>22</v>
      </c>
      <c r="H1838">
        <v>306553</v>
      </c>
      <c r="I1838">
        <v>2</v>
      </c>
      <c r="J1838">
        <v>0</v>
      </c>
      <c r="K1838">
        <v>1</v>
      </c>
      <c r="L1838">
        <v>0</v>
      </c>
      <c r="M1838" s="5">
        <f t="shared" si="113"/>
        <v>10</v>
      </c>
      <c r="N1838" s="4">
        <f t="shared" si="114"/>
        <v>0.625</v>
      </c>
      <c r="O1838" s="3">
        <f t="shared" si="115"/>
        <v>0</v>
      </c>
    </row>
    <row r="1839" spans="1:15">
      <c r="A1839">
        <f t="shared" si="112"/>
        <v>6</v>
      </c>
      <c r="B1839" s="1">
        <v>6.3434157371521</v>
      </c>
      <c r="C1839">
        <v>21</v>
      </c>
      <c r="D1839" s="2">
        <v>44095.8121870718</v>
      </c>
      <c r="E1839">
        <v>2020</v>
      </c>
      <c r="F1839" t="s">
        <v>61</v>
      </c>
      <c r="G1839" t="s">
        <v>22</v>
      </c>
      <c r="H1839">
        <v>306553</v>
      </c>
      <c r="I1839">
        <v>1</v>
      </c>
      <c r="J1839">
        <v>0</v>
      </c>
      <c r="K1839">
        <v>1</v>
      </c>
      <c r="L1839">
        <v>0</v>
      </c>
      <c r="M1839" s="5">
        <f t="shared" si="113"/>
        <v>15</v>
      </c>
      <c r="N1839" s="4">
        <f t="shared" si="114"/>
        <v>0.714285714285714</v>
      </c>
      <c r="O1839" s="3">
        <f t="shared" si="115"/>
        <v>0</v>
      </c>
    </row>
    <row r="1840" spans="1:15">
      <c r="A1840">
        <f t="shared" si="112"/>
        <v>6</v>
      </c>
      <c r="B1840" s="1">
        <v>6.3434157371521</v>
      </c>
      <c r="C1840">
        <v>33</v>
      </c>
      <c r="D1840" s="2">
        <v>43670.9789580208</v>
      </c>
      <c r="E1840">
        <v>2021</v>
      </c>
      <c r="F1840" t="s">
        <v>61</v>
      </c>
      <c r="G1840" t="s">
        <v>22</v>
      </c>
      <c r="H1840">
        <v>380747</v>
      </c>
      <c r="I1840">
        <v>3</v>
      </c>
      <c r="J1840">
        <v>0</v>
      </c>
      <c r="K1840">
        <v>0</v>
      </c>
      <c r="L1840">
        <v>0</v>
      </c>
      <c r="M1840" s="5">
        <f t="shared" si="113"/>
        <v>27</v>
      </c>
      <c r="N1840" s="4">
        <f t="shared" si="114"/>
        <v>0.818181818181818</v>
      </c>
      <c r="O1840" s="3">
        <f t="shared" si="115"/>
        <v>0</v>
      </c>
    </row>
    <row r="1841" spans="1:15">
      <c r="A1841">
        <f t="shared" si="112"/>
        <v>6</v>
      </c>
      <c r="B1841" s="1">
        <v>6.3434157371521</v>
      </c>
      <c r="C1841">
        <v>4</v>
      </c>
      <c r="D1841" s="2">
        <v>43670.9789580208</v>
      </c>
      <c r="E1841">
        <v>2020</v>
      </c>
      <c r="F1841" t="s">
        <v>61</v>
      </c>
      <c r="G1841" t="s">
        <v>22</v>
      </c>
      <c r="H1841">
        <v>380747</v>
      </c>
      <c r="I1841">
        <v>2</v>
      </c>
      <c r="J1841">
        <v>0</v>
      </c>
      <c r="K1841">
        <v>0</v>
      </c>
      <c r="L1841">
        <v>0</v>
      </c>
      <c r="M1841" s="5">
        <f t="shared" si="113"/>
        <v>-2</v>
      </c>
      <c r="N1841" s="4">
        <f t="shared" si="114"/>
        <v>0.5</v>
      </c>
      <c r="O1841" s="3">
        <f t="shared" si="115"/>
        <v>0</v>
      </c>
    </row>
    <row r="1842" spans="1:15">
      <c r="A1842">
        <f t="shared" si="112"/>
        <v>6</v>
      </c>
      <c r="B1842" s="1">
        <v>6.3434157371521</v>
      </c>
      <c r="C1842">
        <v>9</v>
      </c>
      <c r="D1842" s="2">
        <v>43670.9789580208</v>
      </c>
      <c r="E1842">
        <v>2019</v>
      </c>
      <c r="F1842" t="s">
        <v>61</v>
      </c>
      <c r="G1842" t="s">
        <v>22</v>
      </c>
      <c r="H1842">
        <v>380747</v>
      </c>
      <c r="I1842">
        <v>1</v>
      </c>
      <c r="J1842">
        <v>0</v>
      </c>
      <c r="K1842">
        <v>0</v>
      </c>
      <c r="L1842">
        <v>0</v>
      </c>
      <c r="M1842" s="5">
        <f t="shared" si="113"/>
        <v>3</v>
      </c>
      <c r="N1842" s="4">
        <f t="shared" si="114"/>
        <v>0.333333333333333</v>
      </c>
      <c r="O1842" s="3">
        <f t="shared" si="115"/>
        <v>0</v>
      </c>
    </row>
    <row r="1843" spans="1:15">
      <c r="A1843">
        <f t="shared" si="112"/>
        <v>47</v>
      </c>
      <c r="B1843" s="1">
        <v>47.785400390625</v>
      </c>
      <c r="C1843">
        <v>88</v>
      </c>
      <c r="D1843" s="2">
        <v>43378.9830208333</v>
      </c>
      <c r="E1843">
        <v>2020</v>
      </c>
      <c r="F1843" t="s">
        <v>61</v>
      </c>
      <c r="G1843" t="s">
        <v>22</v>
      </c>
      <c r="H1843">
        <v>194657</v>
      </c>
      <c r="I1843">
        <v>3</v>
      </c>
      <c r="J1843">
        <v>1</v>
      </c>
      <c r="K1843">
        <v>0</v>
      </c>
      <c r="L1843">
        <v>1</v>
      </c>
      <c r="M1843" s="5">
        <f t="shared" si="113"/>
        <v>41</v>
      </c>
      <c r="N1843" s="4">
        <f t="shared" si="114"/>
        <v>0.465909090909091</v>
      </c>
      <c r="O1843" s="3">
        <f t="shared" si="115"/>
        <v>0</v>
      </c>
    </row>
    <row r="1844" spans="1:15">
      <c r="A1844">
        <f t="shared" si="112"/>
        <v>54</v>
      </c>
      <c r="B1844" s="1">
        <v>54.7456512451171</v>
      </c>
      <c r="C1844">
        <v>33</v>
      </c>
      <c r="D1844" s="2">
        <v>43378.9830208333</v>
      </c>
      <c r="E1844">
        <v>2019</v>
      </c>
      <c r="F1844" t="s">
        <v>61</v>
      </c>
      <c r="G1844" t="s">
        <v>22</v>
      </c>
      <c r="H1844">
        <v>194657</v>
      </c>
      <c r="I1844">
        <v>2</v>
      </c>
      <c r="J1844">
        <v>1</v>
      </c>
      <c r="K1844">
        <v>0</v>
      </c>
      <c r="L1844">
        <v>1</v>
      </c>
      <c r="M1844" s="5">
        <f t="shared" si="113"/>
        <v>-21</v>
      </c>
      <c r="N1844" s="4">
        <f t="shared" si="114"/>
        <v>0.636363636363636</v>
      </c>
      <c r="O1844" s="3">
        <f t="shared" si="115"/>
        <v>0</v>
      </c>
    </row>
    <row r="1845" spans="1:15">
      <c r="A1845">
        <f t="shared" si="112"/>
        <v>6</v>
      </c>
      <c r="B1845" s="1">
        <v>6.3434157371521</v>
      </c>
      <c r="C1845">
        <v>49</v>
      </c>
      <c r="D1845" s="2">
        <v>44090.874721794</v>
      </c>
      <c r="E1845">
        <v>2021</v>
      </c>
      <c r="F1845" t="s">
        <v>61</v>
      </c>
      <c r="G1845" t="s">
        <v>23</v>
      </c>
      <c r="H1845">
        <v>1002790</v>
      </c>
      <c r="I1845">
        <v>2</v>
      </c>
      <c r="J1845">
        <v>1</v>
      </c>
      <c r="K1845">
        <v>0</v>
      </c>
      <c r="L1845">
        <v>1</v>
      </c>
      <c r="M1845" s="5">
        <f t="shared" si="113"/>
        <v>43</v>
      </c>
      <c r="N1845" s="4">
        <f t="shared" si="114"/>
        <v>0.877551020408163</v>
      </c>
      <c r="O1845" s="3">
        <f t="shared" si="115"/>
        <v>0</v>
      </c>
    </row>
    <row r="1846" spans="1:15">
      <c r="A1846">
        <f t="shared" si="112"/>
        <v>6</v>
      </c>
      <c r="B1846" s="1">
        <v>6.3434157371521</v>
      </c>
      <c r="C1846">
        <v>6</v>
      </c>
      <c r="D1846" s="2">
        <v>44090.874721794</v>
      </c>
      <c r="E1846">
        <v>2020</v>
      </c>
      <c r="F1846" t="s">
        <v>61</v>
      </c>
      <c r="G1846" t="s">
        <v>23</v>
      </c>
      <c r="H1846">
        <v>1002790</v>
      </c>
      <c r="I1846">
        <v>1</v>
      </c>
      <c r="J1846">
        <v>1</v>
      </c>
      <c r="K1846">
        <v>0</v>
      </c>
      <c r="L1846">
        <v>1</v>
      </c>
      <c r="M1846" s="5">
        <f t="shared" si="113"/>
        <v>0</v>
      </c>
      <c r="N1846" s="4">
        <f t="shared" si="114"/>
        <v>0</v>
      </c>
      <c r="O1846" s="3">
        <f t="shared" si="115"/>
        <v>1</v>
      </c>
    </row>
    <row r="1847" spans="1:15">
      <c r="A1847">
        <f t="shared" si="112"/>
        <v>18</v>
      </c>
      <c r="B1847" s="1">
        <v>18.7123165130615</v>
      </c>
      <c r="C1847">
        <v>9</v>
      </c>
      <c r="D1847" s="2">
        <v>44026.0454389236</v>
      </c>
      <c r="E1847">
        <v>2021</v>
      </c>
      <c r="F1847" t="s">
        <v>61</v>
      </c>
      <c r="G1847" t="s">
        <v>23</v>
      </c>
      <c r="H1847">
        <v>134675</v>
      </c>
      <c r="I1847">
        <v>2</v>
      </c>
      <c r="J1847">
        <v>0</v>
      </c>
      <c r="K1847">
        <v>0</v>
      </c>
      <c r="L1847">
        <v>0</v>
      </c>
      <c r="M1847" s="5">
        <f t="shared" si="113"/>
        <v>-9</v>
      </c>
      <c r="N1847" s="4">
        <f t="shared" si="114"/>
        <v>1</v>
      </c>
      <c r="O1847" s="3">
        <f t="shared" si="115"/>
        <v>0</v>
      </c>
    </row>
    <row r="1848" spans="1:15">
      <c r="A1848">
        <f t="shared" si="112"/>
        <v>12</v>
      </c>
      <c r="B1848" s="1">
        <v>12.568260192871</v>
      </c>
      <c r="C1848">
        <v>30</v>
      </c>
      <c r="D1848" s="2">
        <v>44026.0454389236</v>
      </c>
      <c r="E1848">
        <v>2020</v>
      </c>
      <c r="F1848" t="s">
        <v>61</v>
      </c>
      <c r="G1848" t="s">
        <v>23</v>
      </c>
      <c r="H1848">
        <v>134675</v>
      </c>
      <c r="I1848">
        <v>1</v>
      </c>
      <c r="J1848">
        <v>0</v>
      </c>
      <c r="K1848">
        <v>0</v>
      </c>
      <c r="L1848">
        <v>0</v>
      </c>
      <c r="M1848" s="5">
        <f t="shared" si="113"/>
        <v>18</v>
      </c>
      <c r="N1848" s="4">
        <f t="shared" si="114"/>
        <v>0.6</v>
      </c>
      <c r="O1848" s="3">
        <f t="shared" si="115"/>
        <v>0</v>
      </c>
    </row>
    <row r="1849" spans="1:15">
      <c r="A1849">
        <f t="shared" si="112"/>
        <v>16</v>
      </c>
      <c r="B1849" s="1">
        <v>16.9810943603515</v>
      </c>
      <c r="C1849">
        <v>37</v>
      </c>
      <c r="D1849" s="2">
        <v>43929.6285133912</v>
      </c>
      <c r="E1849">
        <v>2021</v>
      </c>
      <c r="F1849" t="s">
        <v>61</v>
      </c>
      <c r="G1849" t="s">
        <v>23</v>
      </c>
      <c r="H1849">
        <v>109592</v>
      </c>
      <c r="I1849">
        <v>2</v>
      </c>
      <c r="J1849">
        <v>0</v>
      </c>
      <c r="K1849">
        <v>0</v>
      </c>
      <c r="L1849">
        <v>0</v>
      </c>
      <c r="M1849" s="5">
        <f t="shared" si="113"/>
        <v>21</v>
      </c>
      <c r="N1849" s="4">
        <f t="shared" si="114"/>
        <v>0.567567567567568</v>
      </c>
      <c r="O1849" s="3">
        <f t="shared" si="115"/>
        <v>0</v>
      </c>
    </row>
    <row r="1850" spans="1:15">
      <c r="A1850">
        <f t="shared" si="112"/>
        <v>26</v>
      </c>
      <c r="B1850" s="1">
        <v>26.4254245758056</v>
      </c>
      <c r="C1850">
        <v>12</v>
      </c>
      <c r="D1850" s="2">
        <v>43929.6285133912</v>
      </c>
      <c r="E1850">
        <v>2020</v>
      </c>
      <c r="F1850" t="s">
        <v>61</v>
      </c>
      <c r="G1850" t="s">
        <v>23</v>
      </c>
      <c r="H1850">
        <v>109592</v>
      </c>
      <c r="I1850">
        <v>1</v>
      </c>
      <c r="J1850">
        <v>0</v>
      </c>
      <c r="K1850">
        <v>0</v>
      </c>
      <c r="L1850">
        <v>0</v>
      </c>
      <c r="M1850" s="5">
        <f t="shared" si="113"/>
        <v>-14</v>
      </c>
      <c r="N1850" s="4">
        <f t="shared" si="114"/>
        <v>1.16666666666667</v>
      </c>
      <c r="O1850" s="3">
        <f t="shared" si="115"/>
        <v>0</v>
      </c>
    </row>
    <row r="1851" spans="1:15">
      <c r="A1851">
        <f t="shared" si="112"/>
        <v>56</v>
      </c>
      <c r="B1851" s="1">
        <v>56.0116844177246</v>
      </c>
      <c r="C1851">
        <v>272</v>
      </c>
      <c r="D1851" s="2">
        <v>43706.8935438657</v>
      </c>
      <c r="E1851">
        <v>2021</v>
      </c>
      <c r="F1851" t="s">
        <v>61</v>
      </c>
      <c r="G1851" t="s">
        <v>23</v>
      </c>
      <c r="H1851">
        <v>51425</v>
      </c>
      <c r="I1851">
        <v>3</v>
      </c>
      <c r="J1851">
        <v>1</v>
      </c>
      <c r="K1851">
        <v>1</v>
      </c>
      <c r="L1851">
        <v>1</v>
      </c>
      <c r="M1851" s="5">
        <f t="shared" si="113"/>
        <v>216</v>
      </c>
      <c r="N1851" s="4">
        <f t="shared" si="114"/>
        <v>0.794117647058823</v>
      </c>
      <c r="O1851" s="3">
        <f t="shared" si="115"/>
        <v>0</v>
      </c>
    </row>
    <row r="1852" spans="1:15">
      <c r="A1852">
        <f t="shared" si="112"/>
        <v>213</v>
      </c>
      <c r="B1852" s="1">
        <v>213.283538818359</v>
      </c>
      <c r="C1852">
        <v>89</v>
      </c>
      <c r="D1852" s="2">
        <v>43706.8935438657</v>
      </c>
      <c r="E1852">
        <v>2020</v>
      </c>
      <c r="F1852" t="s">
        <v>61</v>
      </c>
      <c r="G1852" t="s">
        <v>23</v>
      </c>
      <c r="H1852">
        <v>51425</v>
      </c>
      <c r="I1852">
        <v>2</v>
      </c>
      <c r="J1852">
        <v>1</v>
      </c>
      <c r="K1852">
        <v>1</v>
      </c>
      <c r="L1852">
        <v>1</v>
      </c>
      <c r="M1852" s="5">
        <f t="shared" si="113"/>
        <v>-124</v>
      </c>
      <c r="N1852" s="4">
        <f t="shared" si="114"/>
        <v>1.39325842696629</v>
      </c>
      <c r="O1852" s="3">
        <f t="shared" si="115"/>
        <v>0</v>
      </c>
    </row>
    <row r="1853" spans="1:15">
      <c r="A1853">
        <f t="shared" si="112"/>
        <v>64</v>
      </c>
      <c r="B1853" s="1">
        <v>64.8262710571289</v>
      </c>
      <c r="C1853">
        <v>6</v>
      </c>
      <c r="D1853" s="2">
        <v>43706.8935438657</v>
      </c>
      <c r="E1853">
        <v>2019</v>
      </c>
      <c r="F1853" t="s">
        <v>61</v>
      </c>
      <c r="G1853" t="s">
        <v>23</v>
      </c>
      <c r="H1853">
        <v>51425</v>
      </c>
      <c r="I1853">
        <v>1</v>
      </c>
      <c r="J1853">
        <v>1</v>
      </c>
      <c r="K1853">
        <v>1</v>
      </c>
      <c r="L1853">
        <v>1</v>
      </c>
      <c r="M1853" s="5">
        <f t="shared" si="113"/>
        <v>-58</v>
      </c>
      <c r="N1853" s="4">
        <f t="shared" si="114"/>
        <v>9.66666666666667</v>
      </c>
      <c r="O1853" s="3">
        <f t="shared" si="115"/>
        <v>0</v>
      </c>
    </row>
    <row r="1854" spans="1:15">
      <c r="A1854">
        <f t="shared" si="112"/>
        <v>6</v>
      </c>
      <c r="B1854" s="1">
        <v>6.3434157371521</v>
      </c>
      <c r="C1854">
        <v>193</v>
      </c>
      <c r="D1854" s="2">
        <v>43661.9842150116</v>
      </c>
      <c r="E1854">
        <v>2021</v>
      </c>
      <c r="F1854" t="s">
        <v>61</v>
      </c>
      <c r="G1854" t="s">
        <v>23</v>
      </c>
      <c r="H1854">
        <v>391756</v>
      </c>
      <c r="I1854">
        <v>3</v>
      </c>
      <c r="J1854">
        <v>1</v>
      </c>
      <c r="K1854">
        <v>0</v>
      </c>
      <c r="L1854">
        <v>1</v>
      </c>
      <c r="M1854" s="5">
        <f t="shared" si="113"/>
        <v>187</v>
      </c>
      <c r="N1854" s="4">
        <f t="shared" si="114"/>
        <v>0.968911917098446</v>
      </c>
      <c r="O1854" s="3">
        <f t="shared" si="115"/>
        <v>0</v>
      </c>
    </row>
    <row r="1855" spans="1:15">
      <c r="A1855">
        <f t="shared" si="112"/>
        <v>105</v>
      </c>
      <c r="B1855" s="1">
        <v>105.491928100585</v>
      </c>
      <c r="C1855">
        <v>121</v>
      </c>
      <c r="D1855" s="2">
        <v>43661.9842150116</v>
      </c>
      <c r="E1855">
        <v>2020</v>
      </c>
      <c r="F1855" t="s">
        <v>61</v>
      </c>
      <c r="G1855" t="s">
        <v>23</v>
      </c>
      <c r="H1855">
        <v>391756</v>
      </c>
      <c r="I1855">
        <v>2</v>
      </c>
      <c r="J1855">
        <v>1</v>
      </c>
      <c r="K1855">
        <v>0</v>
      </c>
      <c r="L1855">
        <v>1</v>
      </c>
      <c r="M1855" s="5">
        <f t="shared" si="113"/>
        <v>16</v>
      </c>
      <c r="N1855" s="4">
        <f t="shared" si="114"/>
        <v>0.132231404958678</v>
      </c>
      <c r="O1855" s="3">
        <f t="shared" si="115"/>
        <v>1</v>
      </c>
    </row>
    <row r="1856" spans="1:15">
      <c r="A1856">
        <f t="shared" si="112"/>
        <v>50</v>
      </c>
      <c r="B1856" s="1">
        <v>50.9299011230468</v>
      </c>
      <c r="C1856">
        <v>14</v>
      </c>
      <c r="D1856" s="2">
        <v>43661.9842150116</v>
      </c>
      <c r="E1856">
        <v>2019</v>
      </c>
      <c r="F1856" t="s">
        <v>61</v>
      </c>
      <c r="G1856" t="s">
        <v>23</v>
      </c>
      <c r="H1856">
        <v>391756</v>
      </c>
      <c r="I1856">
        <v>1</v>
      </c>
      <c r="J1856">
        <v>1</v>
      </c>
      <c r="K1856">
        <v>0</v>
      </c>
      <c r="L1856">
        <v>1</v>
      </c>
      <c r="M1856" s="5">
        <f t="shared" si="113"/>
        <v>-36</v>
      </c>
      <c r="N1856" s="4">
        <f t="shared" si="114"/>
        <v>2.57142857142857</v>
      </c>
      <c r="O1856" s="3">
        <f t="shared" si="115"/>
        <v>0</v>
      </c>
    </row>
    <row r="1857" spans="1:15">
      <c r="A1857">
        <f t="shared" si="112"/>
        <v>885</v>
      </c>
      <c r="B1857" s="1">
        <v>885.358459472656</v>
      </c>
      <c r="C1857">
        <v>441</v>
      </c>
      <c r="D1857" s="2">
        <v>43381.9223842593</v>
      </c>
      <c r="E1857">
        <v>2021</v>
      </c>
      <c r="F1857" t="s">
        <v>61</v>
      </c>
      <c r="G1857" t="s">
        <v>23</v>
      </c>
      <c r="H1857">
        <v>138081</v>
      </c>
      <c r="I1857">
        <v>4</v>
      </c>
      <c r="J1857">
        <v>1</v>
      </c>
      <c r="K1857">
        <v>1</v>
      </c>
      <c r="L1857">
        <v>1</v>
      </c>
      <c r="M1857" s="5">
        <f t="shared" si="113"/>
        <v>-444</v>
      </c>
      <c r="N1857" s="4">
        <f t="shared" si="114"/>
        <v>1.00680272108844</v>
      </c>
      <c r="O1857" s="3">
        <f t="shared" si="115"/>
        <v>0</v>
      </c>
    </row>
    <row r="1858" spans="1:15">
      <c r="A1858">
        <f t="shared" si="112"/>
        <v>328</v>
      </c>
      <c r="B1858" s="1">
        <v>328.768829345703</v>
      </c>
      <c r="C1858">
        <v>699</v>
      </c>
      <c r="D1858" s="2">
        <v>43381.9223842593</v>
      </c>
      <c r="E1858">
        <v>2020</v>
      </c>
      <c r="F1858" t="s">
        <v>61</v>
      </c>
      <c r="G1858" t="s">
        <v>23</v>
      </c>
      <c r="H1858">
        <v>138081</v>
      </c>
      <c r="I1858">
        <v>3</v>
      </c>
      <c r="J1858">
        <v>1</v>
      </c>
      <c r="K1858">
        <v>1</v>
      </c>
      <c r="L1858">
        <v>1</v>
      </c>
      <c r="M1858" s="5">
        <f t="shared" si="113"/>
        <v>371</v>
      </c>
      <c r="N1858" s="4">
        <f t="shared" si="114"/>
        <v>0.530758226037196</v>
      </c>
      <c r="O1858" s="3">
        <f t="shared" si="115"/>
        <v>0</v>
      </c>
    </row>
    <row r="1859" spans="1:15">
      <c r="A1859">
        <f t="shared" ref="A1859:A1922" si="116">INT(B1859)</f>
        <v>528</v>
      </c>
      <c r="B1859" s="1">
        <v>528.799926757812</v>
      </c>
      <c r="C1859">
        <v>268</v>
      </c>
      <c r="D1859" s="2">
        <v>43381.9223842593</v>
      </c>
      <c r="E1859">
        <v>2019</v>
      </c>
      <c r="F1859" t="s">
        <v>61</v>
      </c>
      <c r="G1859" t="s">
        <v>23</v>
      </c>
      <c r="H1859">
        <v>138081</v>
      </c>
      <c r="I1859">
        <v>2</v>
      </c>
      <c r="J1859">
        <v>1</v>
      </c>
      <c r="K1859">
        <v>1</v>
      </c>
      <c r="L1859">
        <v>1</v>
      </c>
      <c r="M1859" s="5">
        <f t="shared" ref="M1859:M1922" si="117">C1859-A1859</f>
        <v>-260</v>
      </c>
      <c r="N1859" s="4">
        <f t="shared" ref="N1859:N1922" si="118">ABS(C1859-A1859)/C1859</f>
        <v>0.970149253731343</v>
      </c>
      <c r="O1859" s="3">
        <f t="shared" ref="O1859:O1922" si="119">IF(N1859*100&lt;20,1,0)</f>
        <v>0</v>
      </c>
    </row>
    <row r="1860" spans="1:15">
      <c r="A1860">
        <f t="shared" si="116"/>
        <v>169</v>
      </c>
      <c r="B1860" s="1">
        <v>169.148849487304</v>
      </c>
      <c r="C1860">
        <v>4</v>
      </c>
      <c r="D1860" s="2">
        <v>43381.9223842593</v>
      </c>
      <c r="E1860">
        <v>2018</v>
      </c>
      <c r="F1860" t="s">
        <v>61</v>
      </c>
      <c r="G1860" t="s">
        <v>23</v>
      </c>
      <c r="H1860">
        <v>138081</v>
      </c>
      <c r="I1860">
        <v>1</v>
      </c>
      <c r="J1860">
        <v>1</v>
      </c>
      <c r="K1860">
        <v>1</v>
      </c>
      <c r="L1860">
        <v>1</v>
      </c>
      <c r="M1860" s="5">
        <f t="shared" si="117"/>
        <v>-165</v>
      </c>
      <c r="N1860" s="4">
        <f t="shared" si="118"/>
        <v>41.25</v>
      </c>
      <c r="O1860" s="3">
        <f t="shared" si="119"/>
        <v>0</v>
      </c>
    </row>
    <row r="1861" spans="1:15">
      <c r="A1861">
        <f t="shared" si="116"/>
        <v>38</v>
      </c>
      <c r="B1861" s="1">
        <v>38.5495567321777</v>
      </c>
      <c r="C1861">
        <v>178</v>
      </c>
      <c r="D1861" s="2">
        <v>43377.0344352199</v>
      </c>
      <c r="E1861">
        <v>2021</v>
      </c>
      <c r="F1861" t="s">
        <v>61</v>
      </c>
      <c r="G1861" t="s">
        <v>23</v>
      </c>
      <c r="H1861">
        <v>269859</v>
      </c>
      <c r="I1861">
        <v>4</v>
      </c>
      <c r="J1861">
        <v>1</v>
      </c>
      <c r="K1861">
        <v>0</v>
      </c>
      <c r="L1861">
        <v>1</v>
      </c>
      <c r="M1861" s="5">
        <f t="shared" si="117"/>
        <v>140</v>
      </c>
      <c r="N1861" s="4">
        <f t="shared" si="118"/>
        <v>0.786516853932584</v>
      </c>
      <c r="O1861" s="3">
        <f t="shared" si="119"/>
        <v>0</v>
      </c>
    </row>
    <row r="1862" spans="1:15">
      <c r="A1862">
        <f t="shared" si="116"/>
        <v>123</v>
      </c>
      <c r="B1862" s="1">
        <v>123.090362548828</v>
      </c>
      <c r="C1862">
        <v>120</v>
      </c>
      <c r="D1862" s="2">
        <v>43377.0344352199</v>
      </c>
      <c r="E1862">
        <v>2020</v>
      </c>
      <c r="F1862" t="s">
        <v>61</v>
      </c>
      <c r="G1862" t="s">
        <v>23</v>
      </c>
      <c r="H1862">
        <v>269859</v>
      </c>
      <c r="I1862">
        <v>3</v>
      </c>
      <c r="J1862">
        <v>1</v>
      </c>
      <c r="K1862">
        <v>0</v>
      </c>
      <c r="L1862">
        <v>1</v>
      </c>
      <c r="M1862" s="5">
        <f t="shared" si="117"/>
        <v>-3</v>
      </c>
      <c r="N1862" s="4">
        <f t="shared" si="118"/>
        <v>0.025</v>
      </c>
      <c r="O1862" s="3">
        <f t="shared" si="119"/>
        <v>1</v>
      </c>
    </row>
    <row r="1863" spans="1:15">
      <c r="A1863">
        <f t="shared" si="116"/>
        <v>71</v>
      </c>
      <c r="B1863" s="1">
        <v>71.0244064331054</v>
      </c>
      <c r="C1863">
        <v>63</v>
      </c>
      <c r="D1863" s="2">
        <v>43377.0344352199</v>
      </c>
      <c r="E1863">
        <v>2019</v>
      </c>
      <c r="F1863" t="s">
        <v>61</v>
      </c>
      <c r="G1863" t="s">
        <v>23</v>
      </c>
      <c r="H1863">
        <v>269859</v>
      </c>
      <c r="I1863">
        <v>2</v>
      </c>
      <c r="J1863">
        <v>1</v>
      </c>
      <c r="K1863">
        <v>0</v>
      </c>
      <c r="L1863">
        <v>1</v>
      </c>
      <c r="M1863" s="5">
        <f t="shared" si="117"/>
        <v>-8</v>
      </c>
      <c r="N1863" s="4">
        <f t="shared" si="118"/>
        <v>0.126984126984127</v>
      </c>
      <c r="O1863" s="3">
        <f t="shared" si="119"/>
        <v>1</v>
      </c>
    </row>
    <row r="1864" spans="1:15">
      <c r="A1864">
        <f t="shared" si="116"/>
        <v>25</v>
      </c>
      <c r="B1864" s="1">
        <v>25.0296306610107</v>
      </c>
      <c r="C1864">
        <v>52</v>
      </c>
      <c r="D1864" s="2">
        <v>43377.0344352199</v>
      </c>
      <c r="E1864">
        <v>2018</v>
      </c>
      <c r="F1864" t="s">
        <v>61</v>
      </c>
      <c r="G1864" t="s">
        <v>23</v>
      </c>
      <c r="H1864">
        <v>269859</v>
      </c>
      <c r="I1864">
        <v>1</v>
      </c>
      <c r="J1864">
        <v>1</v>
      </c>
      <c r="K1864">
        <v>0</v>
      </c>
      <c r="L1864">
        <v>1</v>
      </c>
      <c r="M1864" s="5">
        <f t="shared" si="117"/>
        <v>27</v>
      </c>
      <c r="N1864" s="4">
        <f t="shared" si="118"/>
        <v>0.519230769230769</v>
      </c>
      <c r="O1864" s="3">
        <f t="shared" si="119"/>
        <v>0</v>
      </c>
    </row>
    <row r="1865" spans="1:15">
      <c r="A1865">
        <f t="shared" si="116"/>
        <v>18</v>
      </c>
      <c r="B1865" s="1">
        <v>18.6978130340576</v>
      </c>
      <c r="C1865">
        <v>242</v>
      </c>
      <c r="D1865" s="2">
        <v>43204.8016435185</v>
      </c>
      <c r="E1865">
        <v>2021</v>
      </c>
      <c r="F1865" t="s">
        <v>61</v>
      </c>
      <c r="G1865" t="s">
        <v>23</v>
      </c>
      <c r="H1865">
        <v>985</v>
      </c>
      <c r="I1865">
        <v>4</v>
      </c>
      <c r="J1865">
        <v>1</v>
      </c>
      <c r="K1865">
        <v>0</v>
      </c>
      <c r="L1865">
        <v>1</v>
      </c>
      <c r="M1865" s="5">
        <f t="shared" si="117"/>
        <v>224</v>
      </c>
      <c r="N1865" s="4">
        <f t="shared" si="118"/>
        <v>0.925619834710744</v>
      </c>
      <c r="O1865" s="3">
        <f t="shared" si="119"/>
        <v>0</v>
      </c>
    </row>
    <row r="1866" spans="1:15">
      <c r="A1866">
        <f t="shared" si="116"/>
        <v>83</v>
      </c>
      <c r="B1866" s="1">
        <v>83.2867279052734</v>
      </c>
      <c r="C1866">
        <v>246</v>
      </c>
      <c r="D1866" s="2">
        <v>43204.8016435185</v>
      </c>
      <c r="E1866">
        <v>2020</v>
      </c>
      <c r="F1866" t="s">
        <v>61</v>
      </c>
      <c r="G1866" t="s">
        <v>23</v>
      </c>
      <c r="H1866">
        <v>985</v>
      </c>
      <c r="I1866">
        <v>3</v>
      </c>
      <c r="J1866">
        <v>1</v>
      </c>
      <c r="K1866">
        <v>0</v>
      </c>
      <c r="L1866">
        <v>1</v>
      </c>
      <c r="M1866" s="5">
        <f t="shared" si="117"/>
        <v>163</v>
      </c>
      <c r="N1866" s="4">
        <f t="shared" si="118"/>
        <v>0.66260162601626</v>
      </c>
      <c r="O1866" s="3">
        <f t="shared" si="119"/>
        <v>0</v>
      </c>
    </row>
    <row r="1867" spans="1:15">
      <c r="A1867">
        <f t="shared" si="116"/>
        <v>115</v>
      </c>
      <c r="B1867" s="1">
        <v>115.49771118164</v>
      </c>
      <c r="C1867">
        <v>218</v>
      </c>
      <c r="D1867" s="2">
        <v>43204.8016435185</v>
      </c>
      <c r="E1867">
        <v>2019</v>
      </c>
      <c r="F1867" t="s">
        <v>61</v>
      </c>
      <c r="G1867" t="s">
        <v>23</v>
      </c>
      <c r="H1867">
        <v>985</v>
      </c>
      <c r="I1867">
        <v>2</v>
      </c>
      <c r="J1867">
        <v>1</v>
      </c>
      <c r="K1867">
        <v>0</v>
      </c>
      <c r="L1867">
        <v>1</v>
      </c>
      <c r="M1867" s="5">
        <f t="shared" si="117"/>
        <v>103</v>
      </c>
      <c r="N1867" s="4">
        <f t="shared" si="118"/>
        <v>0.472477064220183</v>
      </c>
      <c r="O1867" s="3">
        <f t="shared" si="119"/>
        <v>0</v>
      </c>
    </row>
    <row r="1868" spans="1:15">
      <c r="A1868">
        <f t="shared" si="116"/>
        <v>145</v>
      </c>
      <c r="B1868" s="1">
        <v>145.942199707031</v>
      </c>
      <c r="C1868">
        <v>344</v>
      </c>
      <c r="D1868" s="2">
        <v>43204.8016435185</v>
      </c>
      <c r="E1868">
        <v>2018</v>
      </c>
      <c r="F1868" t="s">
        <v>61</v>
      </c>
      <c r="G1868" t="s">
        <v>23</v>
      </c>
      <c r="H1868">
        <v>985</v>
      </c>
      <c r="I1868">
        <v>1</v>
      </c>
      <c r="J1868">
        <v>1</v>
      </c>
      <c r="K1868">
        <v>0</v>
      </c>
      <c r="L1868">
        <v>1</v>
      </c>
      <c r="M1868" s="5">
        <f t="shared" si="117"/>
        <v>199</v>
      </c>
      <c r="N1868" s="4">
        <f t="shared" si="118"/>
        <v>0.578488372093023</v>
      </c>
      <c r="O1868" s="3">
        <f t="shared" si="119"/>
        <v>0</v>
      </c>
    </row>
    <row r="1869" spans="1:15">
      <c r="A1869">
        <f t="shared" si="116"/>
        <v>71</v>
      </c>
      <c r="B1869" s="1">
        <v>71.2633056640625</v>
      </c>
      <c r="C1869">
        <v>375</v>
      </c>
      <c r="D1869" s="2">
        <v>43195.8972222222</v>
      </c>
      <c r="E1869">
        <v>2021</v>
      </c>
      <c r="F1869" t="s">
        <v>61</v>
      </c>
      <c r="G1869" t="s">
        <v>23</v>
      </c>
      <c r="H1869">
        <v>40505</v>
      </c>
      <c r="I1869">
        <v>4</v>
      </c>
      <c r="J1869">
        <v>1</v>
      </c>
      <c r="K1869">
        <v>1</v>
      </c>
      <c r="L1869">
        <v>1</v>
      </c>
      <c r="M1869" s="5">
        <f t="shared" si="117"/>
        <v>304</v>
      </c>
      <c r="N1869" s="4">
        <f t="shared" si="118"/>
        <v>0.810666666666667</v>
      </c>
      <c r="O1869" s="3">
        <f t="shared" si="119"/>
        <v>0</v>
      </c>
    </row>
    <row r="1870" spans="1:15">
      <c r="A1870">
        <f t="shared" si="116"/>
        <v>308</v>
      </c>
      <c r="B1870" s="1">
        <v>308.374633789062</v>
      </c>
      <c r="C1870">
        <v>255</v>
      </c>
      <c r="D1870" s="2">
        <v>43195.8972222222</v>
      </c>
      <c r="E1870">
        <v>2020</v>
      </c>
      <c r="F1870" t="s">
        <v>61</v>
      </c>
      <c r="G1870" t="s">
        <v>23</v>
      </c>
      <c r="H1870">
        <v>40505</v>
      </c>
      <c r="I1870">
        <v>3</v>
      </c>
      <c r="J1870">
        <v>1</v>
      </c>
      <c r="K1870">
        <v>1</v>
      </c>
      <c r="L1870">
        <v>1</v>
      </c>
      <c r="M1870" s="5">
        <f t="shared" si="117"/>
        <v>-53</v>
      </c>
      <c r="N1870" s="4">
        <f t="shared" si="118"/>
        <v>0.207843137254902</v>
      </c>
      <c r="O1870" s="3">
        <f t="shared" si="119"/>
        <v>0</v>
      </c>
    </row>
    <row r="1871" spans="1:15">
      <c r="A1871">
        <f t="shared" si="116"/>
        <v>202</v>
      </c>
      <c r="B1871" s="1">
        <v>202.789093017578</v>
      </c>
      <c r="C1871">
        <v>298</v>
      </c>
      <c r="D1871" s="2">
        <v>43195.8972222222</v>
      </c>
      <c r="E1871">
        <v>2019</v>
      </c>
      <c r="F1871" t="s">
        <v>61</v>
      </c>
      <c r="G1871" t="s">
        <v>23</v>
      </c>
      <c r="H1871">
        <v>40505</v>
      </c>
      <c r="I1871">
        <v>2</v>
      </c>
      <c r="J1871">
        <v>1</v>
      </c>
      <c r="K1871">
        <v>1</v>
      </c>
      <c r="L1871">
        <v>1</v>
      </c>
      <c r="M1871" s="5">
        <f t="shared" si="117"/>
        <v>96</v>
      </c>
      <c r="N1871" s="4">
        <f t="shared" si="118"/>
        <v>0.322147651006711</v>
      </c>
      <c r="O1871" s="3">
        <f t="shared" si="119"/>
        <v>0</v>
      </c>
    </row>
    <row r="1872" spans="1:15">
      <c r="A1872">
        <f t="shared" si="116"/>
        <v>8</v>
      </c>
      <c r="B1872" s="1">
        <v>8.52330017089843</v>
      </c>
      <c r="C1872">
        <v>3</v>
      </c>
      <c r="D1872" s="2">
        <v>44202.0566844907</v>
      </c>
      <c r="E1872">
        <v>2021</v>
      </c>
      <c r="F1872" t="s">
        <v>61</v>
      </c>
      <c r="G1872" t="s">
        <v>24</v>
      </c>
      <c r="H1872">
        <v>42177</v>
      </c>
      <c r="I1872">
        <v>1</v>
      </c>
      <c r="J1872">
        <v>0</v>
      </c>
      <c r="K1872">
        <v>0</v>
      </c>
      <c r="L1872">
        <v>0</v>
      </c>
      <c r="M1872" s="5">
        <f t="shared" si="117"/>
        <v>-5</v>
      </c>
      <c r="N1872" s="4">
        <f t="shared" si="118"/>
        <v>1.66666666666667</v>
      </c>
      <c r="O1872" s="3">
        <f t="shared" si="119"/>
        <v>0</v>
      </c>
    </row>
    <row r="1873" spans="1:15">
      <c r="A1873">
        <f t="shared" si="116"/>
        <v>149</v>
      </c>
      <c r="B1873" s="1">
        <v>149.683624267578</v>
      </c>
      <c r="C1873">
        <v>66</v>
      </c>
      <c r="D1873" s="2">
        <v>44158.8992935995</v>
      </c>
      <c r="E1873">
        <v>2021</v>
      </c>
      <c r="F1873" t="s">
        <v>61</v>
      </c>
      <c r="G1873" t="s">
        <v>24</v>
      </c>
      <c r="H1873">
        <v>110579</v>
      </c>
      <c r="I1873">
        <v>2</v>
      </c>
      <c r="J1873">
        <v>1</v>
      </c>
      <c r="K1873">
        <v>0</v>
      </c>
      <c r="L1873">
        <v>1</v>
      </c>
      <c r="M1873" s="5">
        <f t="shared" si="117"/>
        <v>-83</v>
      </c>
      <c r="N1873" s="4">
        <f t="shared" si="118"/>
        <v>1.25757575757576</v>
      </c>
      <c r="O1873" s="3">
        <f t="shared" si="119"/>
        <v>0</v>
      </c>
    </row>
    <row r="1874" spans="1:15">
      <c r="A1874">
        <f t="shared" si="116"/>
        <v>39</v>
      </c>
      <c r="B1874" s="1">
        <v>39.605354309082</v>
      </c>
      <c r="C1874">
        <v>2</v>
      </c>
      <c r="D1874" s="2">
        <v>44158.8992935995</v>
      </c>
      <c r="E1874">
        <v>2020</v>
      </c>
      <c r="F1874" t="s">
        <v>61</v>
      </c>
      <c r="G1874" t="s">
        <v>24</v>
      </c>
      <c r="H1874">
        <v>110579</v>
      </c>
      <c r="I1874">
        <v>1</v>
      </c>
      <c r="J1874">
        <v>1</v>
      </c>
      <c r="K1874">
        <v>0</v>
      </c>
      <c r="L1874">
        <v>1</v>
      </c>
      <c r="M1874" s="5">
        <f t="shared" si="117"/>
        <v>-37</v>
      </c>
      <c r="N1874" s="4">
        <f t="shared" si="118"/>
        <v>18.5</v>
      </c>
      <c r="O1874" s="3">
        <f t="shared" si="119"/>
        <v>0</v>
      </c>
    </row>
    <row r="1875" spans="1:15">
      <c r="A1875">
        <f t="shared" si="116"/>
        <v>16</v>
      </c>
      <c r="B1875" s="1">
        <v>16.4397640228271</v>
      </c>
      <c r="C1875">
        <v>3</v>
      </c>
      <c r="D1875" s="2">
        <v>44137.9543697569</v>
      </c>
      <c r="E1875">
        <v>2021</v>
      </c>
      <c r="F1875" t="s">
        <v>61</v>
      </c>
      <c r="G1875" t="s">
        <v>24</v>
      </c>
      <c r="H1875">
        <v>111079</v>
      </c>
      <c r="I1875">
        <v>2</v>
      </c>
      <c r="J1875">
        <v>0</v>
      </c>
      <c r="K1875">
        <v>0</v>
      </c>
      <c r="L1875">
        <v>0</v>
      </c>
      <c r="M1875" s="5">
        <f t="shared" si="117"/>
        <v>-13</v>
      </c>
      <c r="N1875" s="4">
        <f t="shared" si="118"/>
        <v>4.33333333333333</v>
      </c>
      <c r="O1875" s="3">
        <f t="shared" si="119"/>
        <v>0</v>
      </c>
    </row>
    <row r="1876" spans="1:15">
      <c r="A1876">
        <f t="shared" si="116"/>
        <v>7</v>
      </c>
      <c r="B1876" s="1">
        <v>7.1777377128601</v>
      </c>
      <c r="C1876">
        <v>6</v>
      </c>
      <c r="D1876" s="2">
        <v>44137.9543697569</v>
      </c>
      <c r="E1876">
        <v>2020</v>
      </c>
      <c r="F1876" t="s">
        <v>61</v>
      </c>
      <c r="G1876" t="s">
        <v>24</v>
      </c>
      <c r="H1876">
        <v>111079</v>
      </c>
      <c r="I1876">
        <v>1</v>
      </c>
      <c r="J1876">
        <v>0</v>
      </c>
      <c r="K1876">
        <v>0</v>
      </c>
      <c r="L1876">
        <v>0</v>
      </c>
      <c r="M1876" s="5">
        <f t="shared" si="117"/>
        <v>-1</v>
      </c>
      <c r="N1876" s="4">
        <f t="shared" si="118"/>
        <v>0.166666666666667</v>
      </c>
      <c r="O1876" s="3">
        <f t="shared" si="119"/>
        <v>1</v>
      </c>
    </row>
    <row r="1877" spans="1:15">
      <c r="A1877">
        <f t="shared" si="116"/>
        <v>19</v>
      </c>
      <c r="B1877" s="1">
        <v>19.9225406646728</v>
      </c>
      <c r="C1877">
        <v>13</v>
      </c>
      <c r="D1877" s="2">
        <v>44026.7976220255</v>
      </c>
      <c r="E1877">
        <v>2021</v>
      </c>
      <c r="F1877" t="s">
        <v>61</v>
      </c>
      <c r="G1877" t="s">
        <v>24</v>
      </c>
      <c r="H1877">
        <v>35773</v>
      </c>
      <c r="I1877">
        <v>2</v>
      </c>
      <c r="J1877">
        <v>0</v>
      </c>
      <c r="K1877">
        <v>0</v>
      </c>
      <c r="L1877">
        <v>1</v>
      </c>
      <c r="M1877" s="5">
        <f t="shared" si="117"/>
        <v>-6</v>
      </c>
      <c r="N1877" s="4">
        <f t="shared" si="118"/>
        <v>0.461538461538462</v>
      </c>
      <c r="O1877" s="3">
        <f t="shared" si="119"/>
        <v>0</v>
      </c>
    </row>
    <row r="1878" spans="1:15">
      <c r="A1878">
        <f t="shared" si="116"/>
        <v>14</v>
      </c>
      <c r="B1878" s="1">
        <v>14.7606296539306</v>
      </c>
      <c r="C1878">
        <v>16</v>
      </c>
      <c r="D1878" s="2">
        <v>44026.7976220255</v>
      </c>
      <c r="E1878">
        <v>2020</v>
      </c>
      <c r="F1878" t="s">
        <v>61</v>
      </c>
      <c r="G1878" t="s">
        <v>24</v>
      </c>
      <c r="H1878">
        <v>35773</v>
      </c>
      <c r="I1878">
        <v>1</v>
      </c>
      <c r="J1878">
        <v>0</v>
      </c>
      <c r="K1878">
        <v>0</v>
      </c>
      <c r="L1878">
        <v>1</v>
      </c>
      <c r="M1878" s="5">
        <f t="shared" si="117"/>
        <v>2</v>
      </c>
      <c r="N1878" s="4">
        <f t="shared" si="118"/>
        <v>0.125</v>
      </c>
      <c r="O1878" s="3">
        <f t="shared" si="119"/>
        <v>1</v>
      </c>
    </row>
    <row r="1879" spans="1:15">
      <c r="A1879">
        <f t="shared" si="116"/>
        <v>17</v>
      </c>
      <c r="B1879" s="1">
        <v>17.7928848266601</v>
      </c>
      <c r="C1879">
        <v>26</v>
      </c>
      <c r="D1879" s="2">
        <v>43963.9787874653</v>
      </c>
      <c r="E1879">
        <v>2021</v>
      </c>
      <c r="F1879" t="s">
        <v>61</v>
      </c>
      <c r="G1879" t="s">
        <v>24</v>
      </c>
      <c r="H1879">
        <v>51425</v>
      </c>
      <c r="I1879">
        <v>2</v>
      </c>
      <c r="J1879">
        <v>0</v>
      </c>
      <c r="K1879">
        <v>0</v>
      </c>
      <c r="L1879">
        <v>1</v>
      </c>
      <c r="M1879" s="5">
        <f t="shared" si="117"/>
        <v>9</v>
      </c>
      <c r="N1879" s="4">
        <f t="shared" si="118"/>
        <v>0.346153846153846</v>
      </c>
      <c r="O1879" s="3">
        <f t="shared" si="119"/>
        <v>0</v>
      </c>
    </row>
    <row r="1880" spans="1:15">
      <c r="A1880">
        <f t="shared" si="116"/>
        <v>19</v>
      </c>
      <c r="B1880" s="1">
        <v>19.0933742523193</v>
      </c>
      <c r="C1880">
        <v>4</v>
      </c>
      <c r="D1880" s="2">
        <v>43963.9787874653</v>
      </c>
      <c r="E1880">
        <v>2020</v>
      </c>
      <c r="F1880" t="s">
        <v>61</v>
      </c>
      <c r="G1880" t="s">
        <v>24</v>
      </c>
      <c r="H1880">
        <v>51425</v>
      </c>
      <c r="I1880">
        <v>1</v>
      </c>
      <c r="J1880">
        <v>0</v>
      </c>
      <c r="K1880">
        <v>0</v>
      </c>
      <c r="L1880">
        <v>1</v>
      </c>
      <c r="M1880" s="5">
        <f t="shared" si="117"/>
        <v>-15</v>
      </c>
      <c r="N1880" s="4">
        <f t="shared" si="118"/>
        <v>3.75</v>
      </c>
      <c r="O1880" s="3">
        <f t="shared" si="119"/>
        <v>0</v>
      </c>
    </row>
    <row r="1881" spans="1:15">
      <c r="A1881">
        <f t="shared" si="116"/>
        <v>25</v>
      </c>
      <c r="B1881" s="1">
        <v>25.0058841705322</v>
      </c>
      <c r="C1881">
        <v>32</v>
      </c>
      <c r="D1881" s="2">
        <v>43963.9787871181</v>
      </c>
      <c r="E1881">
        <v>2021</v>
      </c>
      <c r="F1881" t="s">
        <v>61</v>
      </c>
      <c r="G1881" t="s">
        <v>24</v>
      </c>
      <c r="H1881">
        <v>28570</v>
      </c>
      <c r="I1881">
        <v>2</v>
      </c>
      <c r="J1881">
        <v>1</v>
      </c>
      <c r="K1881">
        <v>0</v>
      </c>
      <c r="L1881">
        <v>1</v>
      </c>
      <c r="M1881" s="5">
        <f t="shared" si="117"/>
        <v>7</v>
      </c>
      <c r="N1881" s="4">
        <f t="shared" si="118"/>
        <v>0.21875</v>
      </c>
      <c r="O1881" s="3">
        <f t="shared" si="119"/>
        <v>0</v>
      </c>
    </row>
    <row r="1882" spans="1:15">
      <c r="A1882">
        <f t="shared" si="116"/>
        <v>28</v>
      </c>
      <c r="B1882" s="1">
        <v>28.1168212890625</v>
      </c>
      <c r="C1882">
        <v>10</v>
      </c>
      <c r="D1882" s="2">
        <v>43963.9787871181</v>
      </c>
      <c r="E1882">
        <v>2020</v>
      </c>
      <c r="F1882" t="s">
        <v>61</v>
      </c>
      <c r="G1882" t="s">
        <v>24</v>
      </c>
      <c r="H1882">
        <v>28570</v>
      </c>
      <c r="I1882">
        <v>1</v>
      </c>
      <c r="J1882">
        <v>1</v>
      </c>
      <c r="K1882">
        <v>0</v>
      </c>
      <c r="L1882">
        <v>1</v>
      </c>
      <c r="M1882" s="5">
        <f t="shared" si="117"/>
        <v>-18</v>
      </c>
      <c r="N1882" s="4">
        <f t="shared" si="118"/>
        <v>1.8</v>
      </c>
      <c r="O1882" s="3">
        <f t="shared" si="119"/>
        <v>0</v>
      </c>
    </row>
    <row r="1883" spans="1:15">
      <c r="A1883">
        <f t="shared" si="116"/>
        <v>6</v>
      </c>
      <c r="B1883" s="1">
        <v>6.3434157371521</v>
      </c>
      <c r="C1883">
        <v>76</v>
      </c>
      <c r="D1883" s="2">
        <v>43908.8126114236</v>
      </c>
      <c r="E1883">
        <v>2021</v>
      </c>
      <c r="F1883" t="s">
        <v>61</v>
      </c>
      <c r="G1883" t="s">
        <v>24</v>
      </c>
      <c r="H1883">
        <v>788964</v>
      </c>
      <c r="I1883">
        <v>2</v>
      </c>
      <c r="J1883">
        <v>1</v>
      </c>
      <c r="K1883">
        <v>0</v>
      </c>
      <c r="L1883">
        <v>0</v>
      </c>
      <c r="M1883" s="5">
        <f t="shared" si="117"/>
        <v>70</v>
      </c>
      <c r="N1883" s="4">
        <f t="shared" si="118"/>
        <v>0.921052631578947</v>
      </c>
      <c r="O1883" s="3">
        <f t="shared" si="119"/>
        <v>0</v>
      </c>
    </row>
    <row r="1884" spans="1:15">
      <c r="A1884">
        <f t="shared" si="116"/>
        <v>6</v>
      </c>
      <c r="B1884" s="1">
        <v>6.3434157371521</v>
      </c>
      <c r="C1884">
        <v>10</v>
      </c>
      <c r="D1884" s="2">
        <v>43908.8126114236</v>
      </c>
      <c r="E1884">
        <v>2020</v>
      </c>
      <c r="F1884" t="s">
        <v>61</v>
      </c>
      <c r="G1884" t="s">
        <v>24</v>
      </c>
      <c r="H1884">
        <v>788964</v>
      </c>
      <c r="I1884">
        <v>1</v>
      </c>
      <c r="J1884">
        <v>1</v>
      </c>
      <c r="K1884">
        <v>0</v>
      </c>
      <c r="L1884">
        <v>0</v>
      </c>
      <c r="M1884" s="5">
        <f t="shared" si="117"/>
        <v>4</v>
      </c>
      <c r="N1884" s="4">
        <f t="shared" si="118"/>
        <v>0.4</v>
      </c>
      <c r="O1884" s="3">
        <f t="shared" si="119"/>
        <v>0</v>
      </c>
    </row>
    <row r="1885" spans="1:15">
      <c r="A1885">
        <f t="shared" si="116"/>
        <v>6</v>
      </c>
      <c r="B1885" s="1">
        <v>6.3434157371521</v>
      </c>
      <c r="C1885">
        <v>1</v>
      </c>
      <c r="D1885" s="2">
        <v>43885.9326151273</v>
      </c>
      <c r="E1885">
        <v>2020</v>
      </c>
      <c r="F1885" t="s">
        <v>61</v>
      </c>
      <c r="G1885" t="s">
        <v>24</v>
      </c>
      <c r="H1885">
        <v>417367</v>
      </c>
      <c r="I1885">
        <v>1</v>
      </c>
      <c r="J1885">
        <v>0</v>
      </c>
      <c r="K1885">
        <v>0</v>
      </c>
      <c r="L1885">
        <v>0</v>
      </c>
      <c r="M1885" s="5">
        <f t="shared" si="117"/>
        <v>-5</v>
      </c>
      <c r="N1885" s="4">
        <f t="shared" si="118"/>
        <v>5</v>
      </c>
      <c r="O1885" s="3">
        <f t="shared" si="119"/>
        <v>0</v>
      </c>
    </row>
    <row r="1886" spans="1:15">
      <c r="A1886">
        <f t="shared" si="116"/>
        <v>6</v>
      </c>
      <c r="B1886" s="1">
        <v>6.3434157371521</v>
      </c>
      <c r="C1886">
        <v>64</v>
      </c>
      <c r="D1886" s="2">
        <v>43883.0236458333</v>
      </c>
      <c r="E1886">
        <v>2021</v>
      </c>
      <c r="F1886" t="s">
        <v>61</v>
      </c>
      <c r="G1886" t="s">
        <v>24</v>
      </c>
      <c r="H1886">
        <v>681880</v>
      </c>
      <c r="I1886">
        <v>2</v>
      </c>
      <c r="J1886">
        <v>1</v>
      </c>
      <c r="K1886">
        <v>1</v>
      </c>
      <c r="L1886">
        <v>0</v>
      </c>
      <c r="M1886" s="5">
        <f t="shared" si="117"/>
        <v>58</v>
      </c>
      <c r="N1886" s="4">
        <f t="shared" si="118"/>
        <v>0.90625</v>
      </c>
      <c r="O1886" s="3">
        <f t="shared" si="119"/>
        <v>0</v>
      </c>
    </row>
    <row r="1887" spans="1:15">
      <c r="A1887">
        <f t="shared" si="116"/>
        <v>6</v>
      </c>
      <c r="B1887" s="1">
        <v>6.3434157371521</v>
      </c>
      <c r="C1887">
        <v>7</v>
      </c>
      <c r="D1887" s="2">
        <v>43883.0236458333</v>
      </c>
      <c r="E1887">
        <v>2020</v>
      </c>
      <c r="F1887" t="s">
        <v>61</v>
      </c>
      <c r="G1887" t="s">
        <v>24</v>
      </c>
      <c r="H1887">
        <v>681880</v>
      </c>
      <c r="I1887">
        <v>1</v>
      </c>
      <c r="J1887">
        <v>1</v>
      </c>
      <c r="K1887">
        <v>1</v>
      </c>
      <c r="L1887">
        <v>0</v>
      </c>
      <c r="M1887" s="5">
        <f t="shared" si="117"/>
        <v>1</v>
      </c>
      <c r="N1887" s="4">
        <f t="shared" si="118"/>
        <v>0.142857142857143</v>
      </c>
      <c r="O1887" s="3">
        <f t="shared" si="119"/>
        <v>1</v>
      </c>
    </row>
    <row r="1888" spans="1:15">
      <c r="A1888">
        <f t="shared" si="116"/>
        <v>40</v>
      </c>
      <c r="B1888" s="1">
        <v>40.1156959533691</v>
      </c>
      <c r="C1888">
        <v>403</v>
      </c>
      <c r="D1888" s="2">
        <v>43818.9057898148</v>
      </c>
      <c r="E1888">
        <v>2021</v>
      </c>
      <c r="F1888" t="s">
        <v>61</v>
      </c>
      <c r="G1888" t="s">
        <v>24</v>
      </c>
      <c r="H1888">
        <v>28345</v>
      </c>
      <c r="I1888">
        <v>3</v>
      </c>
      <c r="J1888">
        <v>1</v>
      </c>
      <c r="K1888">
        <v>1</v>
      </c>
      <c r="L1888">
        <v>1</v>
      </c>
      <c r="M1888" s="5">
        <f t="shared" si="117"/>
        <v>363</v>
      </c>
      <c r="N1888" s="4">
        <f t="shared" si="118"/>
        <v>0.900744416873449</v>
      </c>
      <c r="O1888" s="3">
        <f t="shared" si="119"/>
        <v>0</v>
      </c>
    </row>
    <row r="1889" spans="1:15">
      <c r="A1889">
        <f t="shared" si="116"/>
        <v>313</v>
      </c>
      <c r="B1889" s="1">
        <v>313.013458251953</v>
      </c>
      <c r="C1889">
        <v>8</v>
      </c>
      <c r="D1889" s="2">
        <v>43818.9057898148</v>
      </c>
      <c r="E1889">
        <v>2020</v>
      </c>
      <c r="F1889" t="s">
        <v>61</v>
      </c>
      <c r="G1889" t="s">
        <v>24</v>
      </c>
      <c r="H1889">
        <v>28345</v>
      </c>
      <c r="I1889">
        <v>2</v>
      </c>
      <c r="J1889">
        <v>1</v>
      </c>
      <c r="K1889">
        <v>1</v>
      </c>
      <c r="L1889">
        <v>1</v>
      </c>
      <c r="M1889" s="5">
        <f t="shared" si="117"/>
        <v>-305</v>
      </c>
      <c r="N1889" s="4">
        <f t="shared" si="118"/>
        <v>38.125</v>
      </c>
      <c r="O1889" s="3">
        <f t="shared" si="119"/>
        <v>0</v>
      </c>
    </row>
    <row r="1890" spans="1:15">
      <c r="A1890">
        <f t="shared" si="116"/>
        <v>17</v>
      </c>
      <c r="B1890" s="1">
        <v>17.5859012603759</v>
      </c>
      <c r="C1890">
        <v>15</v>
      </c>
      <c r="D1890" s="2">
        <v>43818.9057898148</v>
      </c>
      <c r="E1890">
        <v>2019</v>
      </c>
      <c r="F1890" t="s">
        <v>61</v>
      </c>
      <c r="G1890" t="s">
        <v>24</v>
      </c>
      <c r="H1890">
        <v>28345</v>
      </c>
      <c r="I1890">
        <v>1</v>
      </c>
      <c r="J1890">
        <v>1</v>
      </c>
      <c r="K1890">
        <v>1</v>
      </c>
      <c r="L1890">
        <v>1</v>
      </c>
      <c r="M1890" s="5">
        <f t="shared" si="117"/>
        <v>-2</v>
      </c>
      <c r="N1890" s="4">
        <f t="shared" si="118"/>
        <v>0.133333333333333</v>
      </c>
      <c r="O1890" s="3">
        <f t="shared" si="119"/>
        <v>1</v>
      </c>
    </row>
    <row r="1891" spans="1:15">
      <c r="A1891">
        <f t="shared" si="116"/>
        <v>6</v>
      </c>
      <c r="B1891" s="1">
        <v>6.3434157371521</v>
      </c>
      <c r="C1891">
        <v>52</v>
      </c>
      <c r="D1891" s="2">
        <v>43787.787025463</v>
      </c>
      <c r="E1891">
        <v>2021</v>
      </c>
      <c r="F1891" t="s">
        <v>61</v>
      </c>
      <c r="G1891" t="s">
        <v>24</v>
      </c>
      <c r="H1891">
        <v>713487</v>
      </c>
      <c r="I1891">
        <v>3</v>
      </c>
      <c r="J1891">
        <v>1</v>
      </c>
      <c r="K1891">
        <v>0</v>
      </c>
      <c r="L1891">
        <v>0</v>
      </c>
      <c r="M1891" s="5">
        <f t="shared" si="117"/>
        <v>46</v>
      </c>
      <c r="N1891" s="4">
        <f t="shared" si="118"/>
        <v>0.884615384615385</v>
      </c>
      <c r="O1891" s="3">
        <f t="shared" si="119"/>
        <v>0</v>
      </c>
    </row>
    <row r="1892" spans="1:15">
      <c r="A1892">
        <f t="shared" si="116"/>
        <v>6</v>
      </c>
      <c r="B1892" s="1">
        <v>6.3434157371521</v>
      </c>
      <c r="C1892">
        <v>2</v>
      </c>
      <c r="D1892" s="2">
        <v>43787.787025463</v>
      </c>
      <c r="E1892">
        <v>2020</v>
      </c>
      <c r="F1892" t="s">
        <v>61</v>
      </c>
      <c r="G1892" t="s">
        <v>24</v>
      </c>
      <c r="H1892">
        <v>713487</v>
      </c>
      <c r="I1892">
        <v>2</v>
      </c>
      <c r="J1892">
        <v>1</v>
      </c>
      <c r="K1892">
        <v>0</v>
      </c>
      <c r="L1892">
        <v>0</v>
      </c>
      <c r="M1892" s="5">
        <f t="shared" si="117"/>
        <v>-4</v>
      </c>
      <c r="N1892" s="4">
        <f t="shared" si="118"/>
        <v>2</v>
      </c>
      <c r="O1892" s="3">
        <f t="shared" si="119"/>
        <v>0</v>
      </c>
    </row>
    <row r="1893" spans="1:15">
      <c r="A1893">
        <f t="shared" si="116"/>
        <v>6</v>
      </c>
      <c r="B1893" s="1">
        <v>6.3434157371521</v>
      </c>
      <c r="C1893">
        <v>3</v>
      </c>
      <c r="D1893" s="2">
        <v>43787.787025463</v>
      </c>
      <c r="E1893">
        <v>2019</v>
      </c>
      <c r="F1893" t="s">
        <v>61</v>
      </c>
      <c r="G1893" t="s">
        <v>24</v>
      </c>
      <c r="H1893">
        <v>713487</v>
      </c>
      <c r="I1893">
        <v>1</v>
      </c>
      <c r="J1893">
        <v>1</v>
      </c>
      <c r="K1893">
        <v>0</v>
      </c>
      <c r="L1893">
        <v>0</v>
      </c>
      <c r="M1893" s="5">
        <f t="shared" si="117"/>
        <v>-3</v>
      </c>
      <c r="N1893" s="4">
        <f t="shared" si="118"/>
        <v>1</v>
      </c>
      <c r="O1893" s="3">
        <f t="shared" si="119"/>
        <v>0</v>
      </c>
    </row>
    <row r="1894" spans="1:15">
      <c r="A1894">
        <f t="shared" si="116"/>
        <v>82</v>
      </c>
      <c r="B1894" s="1">
        <v>82.7234725952148</v>
      </c>
      <c r="C1894">
        <v>56</v>
      </c>
      <c r="D1894" s="2">
        <v>43745.967850544</v>
      </c>
      <c r="E1894">
        <v>2020</v>
      </c>
      <c r="F1894" t="s">
        <v>61</v>
      </c>
      <c r="G1894" t="s">
        <v>24</v>
      </c>
      <c r="H1894">
        <v>23766</v>
      </c>
      <c r="I1894">
        <v>2</v>
      </c>
      <c r="J1894">
        <v>1</v>
      </c>
      <c r="K1894">
        <v>1</v>
      </c>
      <c r="L1894">
        <v>1</v>
      </c>
      <c r="M1894" s="5">
        <f t="shared" si="117"/>
        <v>-26</v>
      </c>
      <c r="N1894" s="4">
        <f t="shared" si="118"/>
        <v>0.464285714285714</v>
      </c>
      <c r="O1894" s="3">
        <f t="shared" si="119"/>
        <v>0</v>
      </c>
    </row>
    <row r="1895" spans="1:15">
      <c r="A1895">
        <f t="shared" si="116"/>
        <v>48</v>
      </c>
      <c r="B1895" s="1">
        <v>48.1918106079101</v>
      </c>
      <c r="C1895">
        <v>4</v>
      </c>
      <c r="D1895" s="2">
        <v>43745.967850544</v>
      </c>
      <c r="E1895">
        <v>2019</v>
      </c>
      <c r="F1895" t="s">
        <v>61</v>
      </c>
      <c r="G1895" t="s">
        <v>24</v>
      </c>
      <c r="H1895">
        <v>23766</v>
      </c>
      <c r="I1895">
        <v>1</v>
      </c>
      <c r="J1895">
        <v>1</v>
      </c>
      <c r="K1895">
        <v>1</v>
      </c>
      <c r="L1895">
        <v>1</v>
      </c>
      <c r="M1895" s="5">
        <f t="shared" si="117"/>
        <v>-44</v>
      </c>
      <c r="N1895" s="4">
        <f t="shared" si="118"/>
        <v>11</v>
      </c>
      <c r="O1895" s="3">
        <f t="shared" si="119"/>
        <v>0</v>
      </c>
    </row>
    <row r="1896" spans="1:15">
      <c r="A1896">
        <f t="shared" si="116"/>
        <v>45</v>
      </c>
      <c r="B1896" s="1">
        <v>45.1375694274902</v>
      </c>
      <c r="C1896">
        <v>121</v>
      </c>
      <c r="D1896" s="2">
        <v>43742.9741635069</v>
      </c>
      <c r="E1896">
        <v>2021</v>
      </c>
      <c r="F1896" t="s">
        <v>61</v>
      </c>
      <c r="G1896" t="s">
        <v>24</v>
      </c>
      <c r="H1896">
        <v>23449</v>
      </c>
      <c r="I1896">
        <v>3</v>
      </c>
      <c r="J1896">
        <v>1</v>
      </c>
      <c r="K1896">
        <v>1</v>
      </c>
      <c r="L1896">
        <v>1</v>
      </c>
      <c r="M1896" s="5">
        <f t="shared" si="117"/>
        <v>76</v>
      </c>
      <c r="N1896" s="4">
        <f t="shared" si="118"/>
        <v>0.628099173553719</v>
      </c>
      <c r="O1896" s="3">
        <f t="shared" si="119"/>
        <v>0</v>
      </c>
    </row>
    <row r="1897" spans="1:15">
      <c r="A1897">
        <f t="shared" si="116"/>
        <v>103</v>
      </c>
      <c r="B1897" s="1">
        <v>103.448860168457</v>
      </c>
      <c r="C1897">
        <v>26</v>
      </c>
      <c r="D1897" s="2">
        <v>43742.9741635069</v>
      </c>
      <c r="E1897">
        <v>2020</v>
      </c>
      <c r="F1897" t="s">
        <v>61</v>
      </c>
      <c r="G1897" t="s">
        <v>24</v>
      </c>
      <c r="H1897">
        <v>23449</v>
      </c>
      <c r="I1897">
        <v>2</v>
      </c>
      <c r="J1897">
        <v>1</v>
      </c>
      <c r="K1897">
        <v>1</v>
      </c>
      <c r="L1897">
        <v>1</v>
      </c>
      <c r="M1897" s="5">
        <f t="shared" si="117"/>
        <v>-77</v>
      </c>
      <c r="N1897" s="4">
        <f t="shared" si="118"/>
        <v>2.96153846153846</v>
      </c>
      <c r="O1897" s="3">
        <f t="shared" si="119"/>
        <v>0</v>
      </c>
    </row>
    <row r="1898" spans="1:15">
      <c r="A1898">
        <f t="shared" si="116"/>
        <v>25</v>
      </c>
      <c r="B1898" s="1">
        <v>25.8585968017578</v>
      </c>
      <c r="C1898">
        <v>14</v>
      </c>
      <c r="D1898" s="2">
        <v>43742.9741635069</v>
      </c>
      <c r="E1898">
        <v>2019</v>
      </c>
      <c r="F1898" t="s">
        <v>61</v>
      </c>
      <c r="G1898" t="s">
        <v>24</v>
      </c>
      <c r="H1898">
        <v>23449</v>
      </c>
      <c r="I1898">
        <v>1</v>
      </c>
      <c r="J1898">
        <v>1</v>
      </c>
      <c r="K1898">
        <v>1</v>
      </c>
      <c r="L1898">
        <v>1</v>
      </c>
      <c r="M1898" s="5">
        <f t="shared" si="117"/>
        <v>-11</v>
      </c>
      <c r="N1898" s="4">
        <f t="shared" si="118"/>
        <v>0.785714285714286</v>
      </c>
      <c r="O1898" s="3">
        <f t="shared" si="119"/>
        <v>0</v>
      </c>
    </row>
    <row r="1899" spans="1:15">
      <c r="A1899">
        <f t="shared" si="116"/>
        <v>69</v>
      </c>
      <c r="B1899" s="1">
        <v>69.7097244262695</v>
      </c>
      <c r="C1899">
        <v>350</v>
      </c>
      <c r="D1899" s="2">
        <v>43735.8148002315</v>
      </c>
      <c r="E1899">
        <v>2021</v>
      </c>
      <c r="F1899" t="s">
        <v>61</v>
      </c>
      <c r="G1899" t="s">
        <v>24</v>
      </c>
      <c r="H1899">
        <v>50543</v>
      </c>
      <c r="I1899">
        <v>3</v>
      </c>
      <c r="J1899">
        <v>1</v>
      </c>
      <c r="K1899">
        <v>1</v>
      </c>
      <c r="L1899">
        <v>1</v>
      </c>
      <c r="M1899" s="5">
        <f t="shared" si="117"/>
        <v>281</v>
      </c>
      <c r="N1899" s="4">
        <f t="shared" si="118"/>
        <v>0.802857142857143</v>
      </c>
      <c r="O1899" s="3">
        <f t="shared" si="119"/>
        <v>0</v>
      </c>
    </row>
    <row r="1900" spans="1:15">
      <c r="A1900">
        <f t="shared" si="116"/>
        <v>255</v>
      </c>
      <c r="B1900" s="1">
        <v>255.611923217773</v>
      </c>
      <c r="C1900">
        <v>35</v>
      </c>
      <c r="D1900" s="2">
        <v>43735.8148002315</v>
      </c>
      <c r="E1900">
        <v>2020</v>
      </c>
      <c r="F1900" t="s">
        <v>61</v>
      </c>
      <c r="G1900" t="s">
        <v>24</v>
      </c>
      <c r="H1900">
        <v>50543</v>
      </c>
      <c r="I1900">
        <v>2</v>
      </c>
      <c r="J1900">
        <v>1</v>
      </c>
      <c r="K1900">
        <v>1</v>
      </c>
      <c r="L1900">
        <v>1</v>
      </c>
      <c r="M1900" s="5">
        <f t="shared" si="117"/>
        <v>-220</v>
      </c>
      <c r="N1900" s="4">
        <f t="shared" si="118"/>
        <v>6.28571428571429</v>
      </c>
      <c r="O1900" s="3">
        <f t="shared" si="119"/>
        <v>0</v>
      </c>
    </row>
    <row r="1901" spans="1:15">
      <c r="A1901">
        <f t="shared" si="116"/>
        <v>22</v>
      </c>
      <c r="B1901" s="1">
        <v>22.7930374145507</v>
      </c>
      <c r="C1901">
        <v>81</v>
      </c>
      <c r="D1901" s="2">
        <v>43735.8148002315</v>
      </c>
      <c r="E1901">
        <v>2019</v>
      </c>
      <c r="F1901" t="s">
        <v>61</v>
      </c>
      <c r="G1901" t="s">
        <v>24</v>
      </c>
      <c r="H1901">
        <v>50543</v>
      </c>
      <c r="I1901">
        <v>1</v>
      </c>
      <c r="J1901">
        <v>1</v>
      </c>
      <c r="K1901">
        <v>1</v>
      </c>
      <c r="L1901">
        <v>1</v>
      </c>
      <c r="M1901" s="5">
        <f t="shared" si="117"/>
        <v>59</v>
      </c>
      <c r="N1901" s="4">
        <f t="shared" si="118"/>
        <v>0.728395061728395</v>
      </c>
      <c r="O1901" s="3">
        <f t="shared" si="119"/>
        <v>0</v>
      </c>
    </row>
    <row r="1902" spans="1:15">
      <c r="A1902">
        <f t="shared" si="116"/>
        <v>21</v>
      </c>
      <c r="B1902" s="1">
        <v>21.5115909576416</v>
      </c>
      <c r="C1902">
        <v>160</v>
      </c>
      <c r="D1902" s="2">
        <v>43735.8146249653</v>
      </c>
      <c r="E1902">
        <v>2021</v>
      </c>
      <c r="F1902" t="s">
        <v>61</v>
      </c>
      <c r="G1902" t="s">
        <v>24</v>
      </c>
      <c r="H1902">
        <v>177255</v>
      </c>
      <c r="I1902">
        <v>3</v>
      </c>
      <c r="J1902">
        <v>1</v>
      </c>
      <c r="K1902">
        <v>0</v>
      </c>
      <c r="L1902">
        <v>0</v>
      </c>
      <c r="M1902" s="5">
        <f t="shared" si="117"/>
        <v>139</v>
      </c>
      <c r="N1902" s="4">
        <f t="shared" si="118"/>
        <v>0.86875</v>
      </c>
      <c r="O1902" s="3">
        <f t="shared" si="119"/>
        <v>0</v>
      </c>
    </row>
    <row r="1903" spans="1:15">
      <c r="A1903">
        <f t="shared" si="116"/>
        <v>107</v>
      </c>
      <c r="B1903" s="1">
        <v>107.306953430175</v>
      </c>
      <c r="C1903">
        <v>11</v>
      </c>
      <c r="D1903" s="2">
        <v>43735.8146249653</v>
      </c>
      <c r="E1903">
        <v>2020</v>
      </c>
      <c r="F1903" t="s">
        <v>61</v>
      </c>
      <c r="G1903" t="s">
        <v>24</v>
      </c>
      <c r="H1903">
        <v>177255</v>
      </c>
      <c r="I1903">
        <v>2</v>
      </c>
      <c r="J1903">
        <v>1</v>
      </c>
      <c r="K1903">
        <v>0</v>
      </c>
      <c r="L1903">
        <v>0</v>
      </c>
      <c r="M1903" s="5">
        <f t="shared" si="117"/>
        <v>-96</v>
      </c>
      <c r="N1903" s="4">
        <f t="shared" si="118"/>
        <v>8.72727272727273</v>
      </c>
      <c r="O1903" s="3">
        <f t="shared" si="119"/>
        <v>0</v>
      </c>
    </row>
    <row r="1904" spans="1:15">
      <c r="A1904">
        <f t="shared" si="116"/>
        <v>7</v>
      </c>
      <c r="B1904" s="1">
        <v>7.69439029693603</v>
      </c>
      <c r="C1904">
        <v>175</v>
      </c>
      <c r="D1904" s="2">
        <v>43735.8146249653</v>
      </c>
      <c r="E1904">
        <v>2019</v>
      </c>
      <c r="F1904" t="s">
        <v>61</v>
      </c>
      <c r="G1904" t="s">
        <v>24</v>
      </c>
      <c r="H1904">
        <v>177255</v>
      </c>
      <c r="I1904">
        <v>1</v>
      </c>
      <c r="J1904">
        <v>1</v>
      </c>
      <c r="K1904">
        <v>0</v>
      </c>
      <c r="L1904">
        <v>0</v>
      </c>
      <c r="M1904" s="5">
        <f t="shared" si="117"/>
        <v>168</v>
      </c>
      <c r="N1904" s="4">
        <f t="shared" si="118"/>
        <v>0.96</v>
      </c>
      <c r="O1904" s="3">
        <f t="shared" si="119"/>
        <v>0</v>
      </c>
    </row>
    <row r="1905" spans="1:15">
      <c r="A1905">
        <f t="shared" si="116"/>
        <v>43</v>
      </c>
      <c r="B1905" s="1">
        <v>43.4585227966308</v>
      </c>
      <c r="C1905">
        <v>265</v>
      </c>
      <c r="D1905" s="2">
        <v>43734.7823709143</v>
      </c>
      <c r="E1905">
        <v>2021</v>
      </c>
      <c r="F1905" t="s">
        <v>61</v>
      </c>
      <c r="G1905" t="s">
        <v>24</v>
      </c>
      <c r="H1905">
        <v>54677</v>
      </c>
      <c r="I1905">
        <v>3</v>
      </c>
      <c r="J1905">
        <v>1</v>
      </c>
      <c r="K1905">
        <v>0</v>
      </c>
      <c r="L1905">
        <v>0</v>
      </c>
      <c r="M1905" s="5">
        <f t="shared" si="117"/>
        <v>222</v>
      </c>
      <c r="N1905" s="4">
        <f t="shared" si="118"/>
        <v>0.837735849056604</v>
      </c>
      <c r="O1905" s="3">
        <f t="shared" si="119"/>
        <v>0</v>
      </c>
    </row>
    <row r="1906" spans="1:15">
      <c r="A1906">
        <f t="shared" si="116"/>
        <v>189</v>
      </c>
      <c r="B1906" s="1">
        <v>189.591232299804</v>
      </c>
      <c r="C1906">
        <v>19</v>
      </c>
      <c r="D1906" s="2">
        <v>43734.7823709143</v>
      </c>
      <c r="E1906">
        <v>2020</v>
      </c>
      <c r="F1906" t="s">
        <v>61</v>
      </c>
      <c r="G1906" t="s">
        <v>24</v>
      </c>
      <c r="H1906">
        <v>54677</v>
      </c>
      <c r="I1906">
        <v>2</v>
      </c>
      <c r="J1906">
        <v>1</v>
      </c>
      <c r="K1906">
        <v>0</v>
      </c>
      <c r="L1906">
        <v>0</v>
      </c>
      <c r="M1906" s="5">
        <f t="shared" si="117"/>
        <v>-170</v>
      </c>
      <c r="N1906" s="4">
        <f t="shared" si="118"/>
        <v>8.94736842105263</v>
      </c>
      <c r="O1906" s="3">
        <f t="shared" si="119"/>
        <v>0</v>
      </c>
    </row>
    <row r="1907" spans="1:15">
      <c r="A1907">
        <f t="shared" si="116"/>
        <v>8</v>
      </c>
      <c r="B1907" s="1">
        <v>8.09638404846191</v>
      </c>
      <c r="C1907">
        <v>566</v>
      </c>
      <c r="D1907" s="2">
        <v>43734.7823709143</v>
      </c>
      <c r="E1907">
        <v>2019</v>
      </c>
      <c r="F1907" t="s">
        <v>61</v>
      </c>
      <c r="G1907" t="s">
        <v>24</v>
      </c>
      <c r="H1907">
        <v>54677</v>
      </c>
      <c r="I1907">
        <v>1</v>
      </c>
      <c r="J1907">
        <v>1</v>
      </c>
      <c r="K1907">
        <v>0</v>
      </c>
      <c r="L1907">
        <v>0</v>
      </c>
      <c r="M1907" s="5">
        <f t="shared" si="117"/>
        <v>558</v>
      </c>
      <c r="N1907" s="4">
        <f t="shared" si="118"/>
        <v>0.985865724381625</v>
      </c>
      <c r="O1907" s="3">
        <f t="shared" si="119"/>
        <v>0</v>
      </c>
    </row>
    <row r="1908" spans="1:15">
      <c r="A1908">
        <f t="shared" si="116"/>
        <v>39</v>
      </c>
      <c r="B1908" s="1">
        <v>39.730842590332</v>
      </c>
      <c r="C1908">
        <v>66</v>
      </c>
      <c r="D1908" s="2">
        <v>43713.9157603009</v>
      </c>
      <c r="E1908">
        <v>2021</v>
      </c>
      <c r="F1908" t="s">
        <v>61</v>
      </c>
      <c r="G1908" t="s">
        <v>24</v>
      </c>
      <c r="H1908">
        <v>19489</v>
      </c>
      <c r="I1908">
        <v>3</v>
      </c>
      <c r="J1908">
        <v>1</v>
      </c>
      <c r="K1908">
        <v>0</v>
      </c>
      <c r="L1908">
        <v>1</v>
      </c>
      <c r="M1908" s="5">
        <f t="shared" si="117"/>
        <v>27</v>
      </c>
      <c r="N1908" s="4">
        <f t="shared" si="118"/>
        <v>0.409090909090909</v>
      </c>
      <c r="O1908" s="3">
        <f t="shared" si="119"/>
        <v>0</v>
      </c>
    </row>
    <row r="1909" spans="1:15">
      <c r="A1909">
        <f t="shared" si="116"/>
        <v>63</v>
      </c>
      <c r="B1909" s="1">
        <v>63.9967575073242</v>
      </c>
      <c r="C1909">
        <v>63</v>
      </c>
      <c r="D1909" s="2">
        <v>43713.9157603009</v>
      </c>
      <c r="E1909">
        <v>2020</v>
      </c>
      <c r="F1909" t="s">
        <v>61</v>
      </c>
      <c r="G1909" t="s">
        <v>24</v>
      </c>
      <c r="H1909">
        <v>19489</v>
      </c>
      <c r="I1909">
        <v>2</v>
      </c>
      <c r="J1909">
        <v>1</v>
      </c>
      <c r="K1909">
        <v>0</v>
      </c>
      <c r="L1909">
        <v>1</v>
      </c>
      <c r="M1909" s="5">
        <f t="shared" si="117"/>
        <v>0</v>
      </c>
      <c r="N1909" s="4">
        <f t="shared" si="118"/>
        <v>0</v>
      </c>
      <c r="O1909" s="3">
        <f t="shared" si="119"/>
        <v>1</v>
      </c>
    </row>
    <row r="1910" spans="1:15">
      <c r="A1910">
        <f t="shared" si="116"/>
        <v>47</v>
      </c>
      <c r="B1910" s="1">
        <v>47.384464263916</v>
      </c>
      <c r="C1910">
        <v>247</v>
      </c>
      <c r="D1910" s="2">
        <v>43713.9157603009</v>
      </c>
      <c r="E1910">
        <v>2019</v>
      </c>
      <c r="F1910" t="s">
        <v>61</v>
      </c>
      <c r="G1910" t="s">
        <v>24</v>
      </c>
      <c r="H1910">
        <v>19489</v>
      </c>
      <c r="I1910">
        <v>1</v>
      </c>
      <c r="J1910">
        <v>1</v>
      </c>
      <c r="K1910">
        <v>0</v>
      </c>
      <c r="L1910">
        <v>1</v>
      </c>
      <c r="M1910" s="5">
        <f t="shared" si="117"/>
        <v>200</v>
      </c>
      <c r="N1910" s="4">
        <f t="shared" si="118"/>
        <v>0.809716599190283</v>
      </c>
      <c r="O1910" s="3">
        <f t="shared" si="119"/>
        <v>0</v>
      </c>
    </row>
    <row r="1911" spans="1:15">
      <c r="A1911">
        <f t="shared" si="116"/>
        <v>27</v>
      </c>
      <c r="B1911" s="1">
        <v>27.8365535736084</v>
      </c>
      <c r="C1911">
        <v>33</v>
      </c>
      <c r="D1911" s="2">
        <v>43654.9507664352</v>
      </c>
      <c r="E1911">
        <v>2021</v>
      </c>
      <c r="F1911" t="s">
        <v>61</v>
      </c>
      <c r="G1911" t="s">
        <v>24</v>
      </c>
      <c r="H1911">
        <v>76239</v>
      </c>
      <c r="I1911">
        <v>3</v>
      </c>
      <c r="J1911">
        <v>1</v>
      </c>
      <c r="K1911">
        <v>0</v>
      </c>
      <c r="L1911">
        <v>0</v>
      </c>
      <c r="M1911" s="5">
        <f t="shared" si="117"/>
        <v>6</v>
      </c>
      <c r="N1911" s="4">
        <f t="shared" si="118"/>
        <v>0.181818181818182</v>
      </c>
      <c r="O1911" s="3">
        <f t="shared" si="119"/>
        <v>1</v>
      </c>
    </row>
    <row r="1912" spans="1:15">
      <c r="A1912">
        <f t="shared" si="116"/>
        <v>29</v>
      </c>
      <c r="B1912" s="1">
        <v>29.9250831604003</v>
      </c>
      <c r="C1912">
        <v>23</v>
      </c>
      <c r="D1912" s="2">
        <v>43654.9507664352</v>
      </c>
      <c r="E1912">
        <v>2020</v>
      </c>
      <c r="F1912" t="s">
        <v>61</v>
      </c>
      <c r="G1912" t="s">
        <v>24</v>
      </c>
      <c r="H1912">
        <v>76239</v>
      </c>
      <c r="I1912">
        <v>2</v>
      </c>
      <c r="J1912">
        <v>1</v>
      </c>
      <c r="K1912">
        <v>0</v>
      </c>
      <c r="L1912">
        <v>0</v>
      </c>
      <c r="M1912" s="5">
        <f t="shared" si="117"/>
        <v>-6</v>
      </c>
      <c r="N1912" s="4">
        <f t="shared" si="118"/>
        <v>0.260869565217391</v>
      </c>
      <c r="O1912" s="3">
        <f t="shared" si="119"/>
        <v>0</v>
      </c>
    </row>
    <row r="1913" spans="1:15">
      <c r="A1913">
        <f t="shared" si="116"/>
        <v>18</v>
      </c>
      <c r="B1913" s="1">
        <v>18.2661380767822</v>
      </c>
      <c r="C1913">
        <v>86</v>
      </c>
      <c r="D1913" s="2">
        <v>43654.9507664352</v>
      </c>
      <c r="E1913">
        <v>2019</v>
      </c>
      <c r="F1913" t="s">
        <v>61</v>
      </c>
      <c r="G1913" t="s">
        <v>24</v>
      </c>
      <c r="H1913">
        <v>76239</v>
      </c>
      <c r="I1913">
        <v>1</v>
      </c>
      <c r="J1913">
        <v>1</v>
      </c>
      <c r="K1913">
        <v>0</v>
      </c>
      <c r="L1913">
        <v>0</v>
      </c>
      <c r="M1913" s="5">
        <f t="shared" si="117"/>
        <v>68</v>
      </c>
      <c r="N1913" s="4">
        <f t="shared" si="118"/>
        <v>0.790697674418605</v>
      </c>
      <c r="O1913" s="3">
        <f t="shared" si="119"/>
        <v>0</v>
      </c>
    </row>
    <row r="1914" spans="1:15">
      <c r="A1914">
        <f t="shared" si="116"/>
        <v>66</v>
      </c>
      <c r="B1914" s="1">
        <v>66.8137664794921</v>
      </c>
      <c r="C1914">
        <v>362</v>
      </c>
      <c r="D1914" s="2">
        <v>43654.9507238079</v>
      </c>
      <c r="E1914">
        <v>2021</v>
      </c>
      <c r="F1914" t="s">
        <v>61</v>
      </c>
      <c r="G1914" t="s">
        <v>24</v>
      </c>
      <c r="H1914">
        <v>143002</v>
      </c>
      <c r="I1914">
        <v>3</v>
      </c>
      <c r="J1914">
        <v>1</v>
      </c>
      <c r="K1914">
        <v>1</v>
      </c>
      <c r="L1914">
        <v>0</v>
      </c>
      <c r="M1914" s="5">
        <f t="shared" si="117"/>
        <v>296</v>
      </c>
      <c r="N1914" s="4">
        <f t="shared" si="118"/>
        <v>0.81767955801105</v>
      </c>
      <c r="O1914" s="3">
        <f t="shared" si="119"/>
        <v>0</v>
      </c>
    </row>
    <row r="1915" spans="1:15">
      <c r="A1915">
        <f t="shared" si="116"/>
        <v>243</v>
      </c>
      <c r="B1915" s="1">
        <v>243.908416748046</v>
      </c>
      <c r="C1915">
        <v>52</v>
      </c>
      <c r="D1915" s="2">
        <v>43654.9507238079</v>
      </c>
      <c r="E1915">
        <v>2020</v>
      </c>
      <c r="F1915" t="s">
        <v>61</v>
      </c>
      <c r="G1915" t="s">
        <v>24</v>
      </c>
      <c r="H1915">
        <v>143002</v>
      </c>
      <c r="I1915">
        <v>2</v>
      </c>
      <c r="J1915">
        <v>1</v>
      </c>
      <c r="K1915">
        <v>1</v>
      </c>
      <c r="L1915">
        <v>0</v>
      </c>
      <c r="M1915" s="5">
        <f t="shared" si="117"/>
        <v>-191</v>
      </c>
      <c r="N1915" s="4">
        <f t="shared" si="118"/>
        <v>3.67307692307692</v>
      </c>
      <c r="O1915" s="3">
        <f t="shared" si="119"/>
        <v>0</v>
      </c>
    </row>
    <row r="1916" spans="1:15">
      <c r="A1916">
        <f t="shared" si="116"/>
        <v>31</v>
      </c>
      <c r="B1916" s="1">
        <v>31.9874286651611</v>
      </c>
      <c r="C1916">
        <v>3</v>
      </c>
      <c r="D1916" s="2">
        <v>43654.9507238079</v>
      </c>
      <c r="E1916">
        <v>2019</v>
      </c>
      <c r="F1916" t="s">
        <v>61</v>
      </c>
      <c r="G1916" t="s">
        <v>24</v>
      </c>
      <c r="H1916">
        <v>143002</v>
      </c>
      <c r="I1916">
        <v>1</v>
      </c>
      <c r="J1916">
        <v>1</v>
      </c>
      <c r="K1916">
        <v>1</v>
      </c>
      <c r="L1916">
        <v>0</v>
      </c>
      <c r="M1916" s="5">
        <f t="shared" si="117"/>
        <v>-28</v>
      </c>
      <c r="N1916" s="4">
        <f t="shared" si="118"/>
        <v>9.33333333333333</v>
      </c>
      <c r="O1916" s="3">
        <f t="shared" si="119"/>
        <v>0</v>
      </c>
    </row>
    <row r="1917" spans="1:15">
      <c r="A1917">
        <f t="shared" si="116"/>
        <v>74</v>
      </c>
      <c r="B1917" s="1">
        <v>74.895523071289</v>
      </c>
      <c r="C1917">
        <v>296</v>
      </c>
      <c r="D1917" s="2">
        <v>43614.6717978819</v>
      </c>
      <c r="E1917">
        <v>2021</v>
      </c>
      <c r="F1917" t="s">
        <v>61</v>
      </c>
      <c r="G1917" t="s">
        <v>24</v>
      </c>
      <c r="H1917">
        <v>142709</v>
      </c>
      <c r="I1917">
        <v>3</v>
      </c>
      <c r="J1917">
        <v>1</v>
      </c>
      <c r="K1917">
        <v>1</v>
      </c>
      <c r="L1917">
        <v>0</v>
      </c>
      <c r="M1917" s="5">
        <f t="shared" si="117"/>
        <v>222</v>
      </c>
      <c r="N1917" s="4">
        <f t="shared" si="118"/>
        <v>0.75</v>
      </c>
      <c r="O1917" s="3">
        <f t="shared" si="119"/>
        <v>0</v>
      </c>
    </row>
    <row r="1918" spans="1:15">
      <c r="A1918">
        <f t="shared" si="116"/>
        <v>204</v>
      </c>
      <c r="B1918" s="1">
        <v>204.006195068359</v>
      </c>
      <c r="C1918">
        <v>98</v>
      </c>
      <c r="D1918" s="2">
        <v>43614.6717978819</v>
      </c>
      <c r="E1918">
        <v>2020</v>
      </c>
      <c r="F1918" t="s">
        <v>61</v>
      </c>
      <c r="G1918" t="s">
        <v>24</v>
      </c>
      <c r="H1918">
        <v>142709</v>
      </c>
      <c r="I1918">
        <v>2</v>
      </c>
      <c r="J1918">
        <v>1</v>
      </c>
      <c r="K1918">
        <v>1</v>
      </c>
      <c r="L1918">
        <v>0</v>
      </c>
      <c r="M1918" s="5">
        <f t="shared" si="117"/>
        <v>-106</v>
      </c>
      <c r="N1918" s="4">
        <f t="shared" si="118"/>
        <v>1.08163265306122</v>
      </c>
      <c r="O1918" s="3">
        <f t="shared" si="119"/>
        <v>0</v>
      </c>
    </row>
    <row r="1919" spans="1:15">
      <c r="A1919">
        <f t="shared" si="116"/>
        <v>58</v>
      </c>
      <c r="B1919" s="1">
        <v>58.6600723266601</v>
      </c>
      <c r="C1919">
        <v>13</v>
      </c>
      <c r="D1919" s="2">
        <v>43614.6717978819</v>
      </c>
      <c r="E1919">
        <v>2019</v>
      </c>
      <c r="F1919" t="s">
        <v>61</v>
      </c>
      <c r="G1919" t="s">
        <v>24</v>
      </c>
      <c r="H1919">
        <v>142709</v>
      </c>
      <c r="I1919">
        <v>1</v>
      </c>
      <c r="J1919">
        <v>1</v>
      </c>
      <c r="K1919">
        <v>1</v>
      </c>
      <c r="L1919">
        <v>0</v>
      </c>
      <c r="M1919" s="5">
        <f t="shared" si="117"/>
        <v>-45</v>
      </c>
      <c r="N1919" s="4">
        <f t="shared" si="118"/>
        <v>3.46153846153846</v>
      </c>
      <c r="O1919" s="3">
        <f t="shared" si="119"/>
        <v>0</v>
      </c>
    </row>
    <row r="1920" spans="1:15">
      <c r="A1920">
        <f t="shared" si="116"/>
        <v>26</v>
      </c>
      <c r="B1920" s="1">
        <v>26.1959400177001</v>
      </c>
      <c r="C1920">
        <v>48</v>
      </c>
      <c r="D1920" s="2">
        <v>43537.9027464931</v>
      </c>
      <c r="E1920">
        <v>2021</v>
      </c>
      <c r="F1920" t="s">
        <v>61</v>
      </c>
      <c r="G1920" t="s">
        <v>24</v>
      </c>
      <c r="H1920">
        <v>48439</v>
      </c>
      <c r="I1920">
        <v>3</v>
      </c>
      <c r="J1920">
        <v>1</v>
      </c>
      <c r="K1920">
        <v>0</v>
      </c>
      <c r="L1920">
        <v>1</v>
      </c>
      <c r="M1920" s="5">
        <f t="shared" si="117"/>
        <v>22</v>
      </c>
      <c r="N1920" s="4">
        <f t="shared" si="118"/>
        <v>0.458333333333333</v>
      </c>
      <c r="O1920" s="3">
        <f t="shared" si="119"/>
        <v>0</v>
      </c>
    </row>
    <row r="1921" spans="1:15">
      <c r="A1921">
        <f t="shared" si="116"/>
        <v>44</v>
      </c>
      <c r="B1921" s="1">
        <v>44.3408889770507</v>
      </c>
      <c r="C1921">
        <v>78</v>
      </c>
      <c r="D1921" s="2">
        <v>43537.9027464931</v>
      </c>
      <c r="E1921">
        <v>2020</v>
      </c>
      <c r="F1921" t="s">
        <v>61</v>
      </c>
      <c r="G1921" t="s">
        <v>24</v>
      </c>
      <c r="H1921">
        <v>48439</v>
      </c>
      <c r="I1921">
        <v>2</v>
      </c>
      <c r="J1921">
        <v>1</v>
      </c>
      <c r="K1921">
        <v>0</v>
      </c>
      <c r="L1921">
        <v>1</v>
      </c>
      <c r="M1921" s="5">
        <f t="shared" si="117"/>
        <v>34</v>
      </c>
      <c r="N1921" s="4">
        <f t="shared" si="118"/>
        <v>0.435897435897436</v>
      </c>
      <c r="O1921" s="3">
        <f t="shared" si="119"/>
        <v>0</v>
      </c>
    </row>
    <row r="1922" spans="1:15">
      <c r="A1922">
        <f t="shared" si="116"/>
        <v>54</v>
      </c>
      <c r="B1922" s="1">
        <v>54.6929550170898</v>
      </c>
      <c r="C1922">
        <v>18</v>
      </c>
      <c r="D1922" s="2">
        <v>43537.9027464931</v>
      </c>
      <c r="E1922">
        <v>2019</v>
      </c>
      <c r="F1922" t="s">
        <v>61</v>
      </c>
      <c r="G1922" t="s">
        <v>24</v>
      </c>
      <c r="H1922">
        <v>48439</v>
      </c>
      <c r="I1922">
        <v>1</v>
      </c>
      <c r="J1922">
        <v>1</v>
      </c>
      <c r="K1922">
        <v>0</v>
      </c>
      <c r="L1922">
        <v>1</v>
      </c>
      <c r="M1922" s="5">
        <f t="shared" si="117"/>
        <v>-36</v>
      </c>
      <c r="N1922" s="4">
        <f t="shared" si="118"/>
        <v>2</v>
      </c>
      <c r="O1922" s="3">
        <f t="shared" si="119"/>
        <v>0</v>
      </c>
    </row>
    <row r="1923" spans="1:15">
      <c r="A1923">
        <f t="shared" ref="A1923:A1986" si="120">INT(B1923)</f>
        <v>33</v>
      </c>
      <c r="B1923" s="1">
        <v>33.9200363159179</v>
      </c>
      <c r="C1923">
        <v>58</v>
      </c>
      <c r="D1923" s="2">
        <v>43537.9027462616</v>
      </c>
      <c r="E1923">
        <v>2021</v>
      </c>
      <c r="F1923" t="s">
        <v>61</v>
      </c>
      <c r="G1923" t="s">
        <v>24</v>
      </c>
      <c r="H1923">
        <v>48439</v>
      </c>
      <c r="I1923">
        <v>3</v>
      </c>
      <c r="J1923">
        <v>1</v>
      </c>
      <c r="K1923">
        <v>0</v>
      </c>
      <c r="L1923">
        <v>1</v>
      </c>
      <c r="M1923" s="5">
        <f t="shared" ref="M1923:M1986" si="121">C1923-A1923</f>
        <v>25</v>
      </c>
      <c r="N1923" s="4">
        <f t="shared" ref="N1923:N1986" si="122">ABS(C1923-A1923)/C1923</f>
        <v>0.431034482758621</v>
      </c>
      <c r="O1923" s="3">
        <f t="shared" ref="O1923:O1986" si="123">IF(N1923*100&lt;20,1,0)</f>
        <v>0</v>
      </c>
    </row>
    <row r="1924" spans="1:15">
      <c r="A1924">
        <f t="shared" si="120"/>
        <v>52</v>
      </c>
      <c r="B1924" s="1">
        <v>52.2387313842773</v>
      </c>
      <c r="C1924">
        <v>93</v>
      </c>
      <c r="D1924" s="2">
        <v>43537.9027462616</v>
      </c>
      <c r="E1924">
        <v>2020</v>
      </c>
      <c r="F1924" t="s">
        <v>61</v>
      </c>
      <c r="G1924" t="s">
        <v>24</v>
      </c>
      <c r="H1924">
        <v>48439</v>
      </c>
      <c r="I1924">
        <v>2</v>
      </c>
      <c r="J1924">
        <v>1</v>
      </c>
      <c r="K1924">
        <v>0</v>
      </c>
      <c r="L1924">
        <v>1</v>
      </c>
      <c r="M1924" s="5">
        <f t="shared" si="121"/>
        <v>41</v>
      </c>
      <c r="N1924" s="4">
        <f t="shared" si="122"/>
        <v>0.440860215053763</v>
      </c>
      <c r="O1924" s="3">
        <f t="shared" si="123"/>
        <v>0</v>
      </c>
    </row>
    <row r="1925" spans="1:15">
      <c r="A1925">
        <f t="shared" si="120"/>
        <v>65</v>
      </c>
      <c r="B1925" s="1">
        <v>65.6616439819336</v>
      </c>
      <c r="C1925">
        <v>4</v>
      </c>
      <c r="D1925" s="2">
        <v>43537.9027462616</v>
      </c>
      <c r="E1925">
        <v>2019</v>
      </c>
      <c r="F1925" t="s">
        <v>61</v>
      </c>
      <c r="G1925" t="s">
        <v>24</v>
      </c>
      <c r="H1925">
        <v>48439</v>
      </c>
      <c r="I1925">
        <v>1</v>
      </c>
      <c r="J1925">
        <v>1</v>
      </c>
      <c r="K1925">
        <v>0</v>
      </c>
      <c r="L1925">
        <v>1</v>
      </c>
      <c r="M1925" s="5">
        <f t="shared" si="121"/>
        <v>-61</v>
      </c>
      <c r="N1925" s="4">
        <f t="shared" si="122"/>
        <v>15.25</v>
      </c>
      <c r="O1925" s="3">
        <f t="shared" si="123"/>
        <v>0</v>
      </c>
    </row>
    <row r="1926" spans="1:15">
      <c r="A1926">
        <f t="shared" si="120"/>
        <v>47</v>
      </c>
      <c r="B1926" s="1">
        <v>47.6157646179199</v>
      </c>
      <c r="C1926">
        <v>213</v>
      </c>
      <c r="D1926" s="2">
        <v>43458.9007906597</v>
      </c>
      <c r="E1926">
        <v>2021</v>
      </c>
      <c r="F1926" t="s">
        <v>61</v>
      </c>
      <c r="G1926" t="s">
        <v>24</v>
      </c>
      <c r="H1926">
        <v>114273</v>
      </c>
      <c r="I1926">
        <v>4</v>
      </c>
      <c r="J1926">
        <v>1</v>
      </c>
      <c r="K1926">
        <v>1</v>
      </c>
      <c r="L1926">
        <v>0</v>
      </c>
      <c r="M1926" s="5">
        <f t="shared" si="121"/>
        <v>166</v>
      </c>
      <c r="N1926" s="4">
        <f t="shared" si="122"/>
        <v>0.779342723004695</v>
      </c>
      <c r="O1926" s="3">
        <f t="shared" si="123"/>
        <v>0</v>
      </c>
    </row>
    <row r="1927" spans="1:15">
      <c r="A1927">
        <f t="shared" si="120"/>
        <v>164</v>
      </c>
      <c r="B1927" s="1">
        <v>164.137023925781</v>
      </c>
      <c r="C1927">
        <v>79</v>
      </c>
      <c r="D1927" s="2">
        <v>43458.9007906597</v>
      </c>
      <c r="E1927">
        <v>2020</v>
      </c>
      <c r="F1927" t="s">
        <v>61</v>
      </c>
      <c r="G1927" t="s">
        <v>24</v>
      </c>
      <c r="H1927">
        <v>114273</v>
      </c>
      <c r="I1927">
        <v>3</v>
      </c>
      <c r="J1927">
        <v>1</v>
      </c>
      <c r="K1927">
        <v>1</v>
      </c>
      <c r="L1927">
        <v>0</v>
      </c>
      <c r="M1927" s="5">
        <f t="shared" si="121"/>
        <v>-85</v>
      </c>
      <c r="N1927" s="4">
        <f t="shared" si="122"/>
        <v>1.07594936708861</v>
      </c>
      <c r="O1927" s="3">
        <f t="shared" si="123"/>
        <v>0</v>
      </c>
    </row>
    <row r="1928" spans="1:15">
      <c r="A1928">
        <f t="shared" si="120"/>
        <v>53</v>
      </c>
      <c r="B1928" s="1">
        <v>53.013614654541</v>
      </c>
      <c r="C1928">
        <v>2</v>
      </c>
      <c r="D1928" s="2">
        <v>43458.9007906597</v>
      </c>
      <c r="E1928">
        <v>2019</v>
      </c>
      <c r="F1928" t="s">
        <v>61</v>
      </c>
      <c r="G1928" t="s">
        <v>24</v>
      </c>
      <c r="H1928">
        <v>114273</v>
      </c>
      <c r="I1928">
        <v>2</v>
      </c>
      <c r="J1928">
        <v>1</v>
      </c>
      <c r="K1928">
        <v>1</v>
      </c>
      <c r="L1928">
        <v>0</v>
      </c>
      <c r="M1928" s="5">
        <f t="shared" si="121"/>
        <v>-51</v>
      </c>
      <c r="N1928" s="4">
        <f t="shared" si="122"/>
        <v>25.5</v>
      </c>
      <c r="O1928" s="3">
        <f t="shared" si="123"/>
        <v>0</v>
      </c>
    </row>
    <row r="1929" spans="1:15">
      <c r="A1929">
        <f t="shared" si="120"/>
        <v>8</v>
      </c>
      <c r="B1929" s="1">
        <v>8.40536117553711</v>
      </c>
      <c r="C1929">
        <v>21</v>
      </c>
      <c r="D1929" s="2">
        <v>43458.9007906597</v>
      </c>
      <c r="E1929">
        <v>2018</v>
      </c>
      <c r="F1929" t="s">
        <v>61</v>
      </c>
      <c r="G1929" t="s">
        <v>24</v>
      </c>
      <c r="H1929">
        <v>114273</v>
      </c>
      <c r="I1929">
        <v>1</v>
      </c>
      <c r="J1929">
        <v>1</v>
      </c>
      <c r="K1929">
        <v>1</v>
      </c>
      <c r="L1929">
        <v>0</v>
      </c>
      <c r="M1929" s="5">
        <f t="shared" si="121"/>
        <v>13</v>
      </c>
      <c r="N1929" s="4">
        <f t="shared" si="122"/>
        <v>0.619047619047619</v>
      </c>
      <c r="O1929" s="3">
        <f t="shared" si="123"/>
        <v>0</v>
      </c>
    </row>
    <row r="1930" spans="1:15">
      <c r="A1930">
        <f t="shared" si="120"/>
        <v>25</v>
      </c>
      <c r="B1930" s="1">
        <v>25.4517097473144</v>
      </c>
      <c r="C1930">
        <v>30</v>
      </c>
      <c r="D1930" s="2">
        <v>43453.7211779282</v>
      </c>
      <c r="E1930">
        <v>2021</v>
      </c>
      <c r="F1930" t="s">
        <v>61</v>
      </c>
      <c r="G1930" t="s">
        <v>24</v>
      </c>
      <c r="H1930">
        <v>84461</v>
      </c>
      <c r="I1930">
        <v>4</v>
      </c>
      <c r="J1930">
        <v>1</v>
      </c>
      <c r="K1930">
        <v>0</v>
      </c>
      <c r="L1930">
        <v>0</v>
      </c>
      <c r="M1930" s="5">
        <f t="shared" si="121"/>
        <v>5</v>
      </c>
      <c r="N1930" s="4">
        <f t="shared" si="122"/>
        <v>0.166666666666667</v>
      </c>
      <c r="O1930" s="3">
        <f t="shared" si="123"/>
        <v>1</v>
      </c>
    </row>
    <row r="1931" spans="1:15">
      <c r="A1931">
        <f t="shared" si="120"/>
        <v>29</v>
      </c>
      <c r="B1931" s="1">
        <v>29.0478210449218</v>
      </c>
      <c r="C1931">
        <v>16</v>
      </c>
      <c r="D1931" s="2">
        <v>43453.7211779282</v>
      </c>
      <c r="E1931">
        <v>2020</v>
      </c>
      <c r="F1931" t="s">
        <v>61</v>
      </c>
      <c r="G1931" t="s">
        <v>24</v>
      </c>
      <c r="H1931">
        <v>84461</v>
      </c>
      <c r="I1931">
        <v>3</v>
      </c>
      <c r="J1931">
        <v>1</v>
      </c>
      <c r="K1931">
        <v>0</v>
      </c>
      <c r="L1931">
        <v>0</v>
      </c>
      <c r="M1931" s="5">
        <f t="shared" si="121"/>
        <v>-13</v>
      </c>
      <c r="N1931" s="4">
        <f t="shared" si="122"/>
        <v>0.8125</v>
      </c>
      <c r="O1931" s="3">
        <f t="shared" si="123"/>
        <v>0</v>
      </c>
    </row>
    <row r="1932" spans="1:15">
      <c r="A1932">
        <f t="shared" si="120"/>
        <v>16</v>
      </c>
      <c r="B1932" s="1">
        <v>16.8011569976806</v>
      </c>
      <c r="C1932">
        <v>9</v>
      </c>
      <c r="D1932" s="2">
        <v>43453.7211779282</v>
      </c>
      <c r="E1932">
        <v>2019</v>
      </c>
      <c r="F1932" t="s">
        <v>61</v>
      </c>
      <c r="G1932" t="s">
        <v>24</v>
      </c>
      <c r="H1932">
        <v>84461</v>
      </c>
      <c r="I1932">
        <v>2</v>
      </c>
      <c r="J1932">
        <v>1</v>
      </c>
      <c r="K1932">
        <v>0</v>
      </c>
      <c r="L1932">
        <v>0</v>
      </c>
      <c r="M1932" s="5">
        <f t="shared" si="121"/>
        <v>-7</v>
      </c>
      <c r="N1932" s="4">
        <f t="shared" si="122"/>
        <v>0.777777777777778</v>
      </c>
      <c r="O1932" s="3">
        <f t="shared" si="123"/>
        <v>0</v>
      </c>
    </row>
    <row r="1933" spans="1:15">
      <c r="A1933">
        <f t="shared" si="120"/>
        <v>7</v>
      </c>
      <c r="B1933" s="1">
        <v>7.55179071426391</v>
      </c>
      <c r="C1933">
        <v>50</v>
      </c>
      <c r="D1933" s="2">
        <v>43453.7211779282</v>
      </c>
      <c r="E1933">
        <v>2018</v>
      </c>
      <c r="F1933" t="s">
        <v>61</v>
      </c>
      <c r="G1933" t="s">
        <v>24</v>
      </c>
      <c r="H1933">
        <v>84461</v>
      </c>
      <c r="I1933">
        <v>1</v>
      </c>
      <c r="J1933">
        <v>1</v>
      </c>
      <c r="K1933">
        <v>0</v>
      </c>
      <c r="L1933">
        <v>0</v>
      </c>
      <c r="M1933" s="5">
        <f t="shared" si="121"/>
        <v>43</v>
      </c>
      <c r="N1933" s="4">
        <f t="shared" si="122"/>
        <v>0.86</v>
      </c>
      <c r="O1933" s="3">
        <f t="shared" si="123"/>
        <v>0</v>
      </c>
    </row>
    <row r="1934" spans="1:15">
      <c r="A1934">
        <f t="shared" si="120"/>
        <v>51</v>
      </c>
      <c r="B1934" s="1">
        <v>51.9933242797851</v>
      </c>
      <c r="C1934">
        <v>459</v>
      </c>
      <c r="D1934" s="2">
        <v>43453.7211689815</v>
      </c>
      <c r="E1934">
        <v>2021</v>
      </c>
      <c r="F1934" t="s">
        <v>61</v>
      </c>
      <c r="G1934" t="s">
        <v>24</v>
      </c>
      <c r="H1934">
        <v>131887</v>
      </c>
      <c r="I1934">
        <v>4</v>
      </c>
      <c r="J1934">
        <v>1</v>
      </c>
      <c r="K1934">
        <v>1</v>
      </c>
      <c r="L1934">
        <v>1</v>
      </c>
      <c r="M1934" s="5">
        <f t="shared" si="121"/>
        <v>408</v>
      </c>
      <c r="N1934" s="4">
        <f t="shared" si="122"/>
        <v>0.888888888888889</v>
      </c>
      <c r="O1934" s="3">
        <f t="shared" si="123"/>
        <v>0</v>
      </c>
    </row>
    <row r="1935" spans="1:15">
      <c r="A1935">
        <f t="shared" si="120"/>
        <v>341</v>
      </c>
      <c r="B1935" s="1">
        <v>341.063690185546</v>
      </c>
      <c r="C1935">
        <v>159</v>
      </c>
      <c r="D1935" s="2">
        <v>43453.7211689815</v>
      </c>
      <c r="E1935">
        <v>2020</v>
      </c>
      <c r="F1935" t="s">
        <v>61</v>
      </c>
      <c r="G1935" t="s">
        <v>24</v>
      </c>
      <c r="H1935">
        <v>131887</v>
      </c>
      <c r="I1935">
        <v>3</v>
      </c>
      <c r="J1935">
        <v>1</v>
      </c>
      <c r="K1935">
        <v>1</v>
      </c>
      <c r="L1935">
        <v>1</v>
      </c>
      <c r="M1935" s="5">
        <f t="shared" si="121"/>
        <v>-182</v>
      </c>
      <c r="N1935" s="4">
        <f t="shared" si="122"/>
        <v>1.14465408805031</v>
      </c>
      <c r="O1935" s="3">
        <f t="shared" si="123"/>
        <v>0</v>
      </c>
    </row>
    <row r="1936" spans="1:15">
      <c r="A1936">
        <f t="shared" si="120"/>
        <v>117</v>
      </c>
      <c r="B1936" s="1">
        <v>117.311767578125</v>
      </c>
      <c r="C1936">
        <v>8</v>
      </c>
      <c r="D1936" s="2">
        <v>43453.7211689815</v>
      </c>
      <c r="E1936">
        <v>2019</v>
      </c>
      <c r="F1936" t="s">
        <v>61</v>
      </c>
      <c r="G1936" t="s">
        <v>24</v>
      </c>
      <c r="H1936">
        <v>131887</v>
      </c>
      <c r="I1936">
        <v>2</v>
      </c>
      <c r="J1936">
        <v>1</v>
      </c>
      <c r="K1936">
        <v>1</v>
      </c>
      <c r="L1936">
        <v>1</v>
      </c>
      <c r="M1936" s="5">
        <f t="shared" si="121"/>
        <v>-109</v>
      </c>
      <c r="N1936" s="4">
        <f t="shared" si="122"/>
        <v>13.625</v>
      </c>
      <c r="O1936" s="3">
        <f t="shared" si="123"/>
        <v>0</v>
      </c>
    </row>
    <row r="1937" spans="1:15">
      <c r="A1937">
        <f t="shared" si="120"/>
        <v>12</v>
      </c>
      <c r="B1937" s="1">
        <v>12.8121738433837</v>
      </c>
      <c r="C1937">
        <v>41</v>
      </c>
      <c r="D1937" s="2">
        <v>43453.7211689815</v>
      </c>
      <c r="E1937">
        <v>2018</v>
      </c>
      <c r="F1937" t="s">
        <v>61</v>
      </c>
      <c r="G1937" t="s">
        <v>24</v>
      </c>
      <c r="H1937">
        <v>131887</v>
      </c>
      <c r="I1937">
        <v>1</v>
      </c>
      <c r="J1937">
        <v>1</v>
      </c>
      <c r="K1937">
        <v>1</v>
      </c>
      <c r="L1937">
        <v>1</v>
      </c>
      <c r="M1937" s="5">
        <f t="shared" si="121"/>
        <v>29</v>
      </c>
      <c r="N1937" s="4">
        <f t="shared" si="122"/>
        <v>0.707317073170732</v>
      </c>
      <c r="O1937" s="3">
        <f t="shared" si="123"/>
        <v>0</v>
      </c>
    </row>
    <row r="1938" spans="1:15">
      <c r="A1938">
        <f t="shared" si="120"/>
        <v>43</v>
      </c>
      <c r="B1938" s="1">
        <v>43.9144287109375</v>
      </c>
      <c r="C1938">
        <v>51</v>
      </c>
      <c r="D1938" s="2">
        <v>43369.7822916667</v>
      </c>
      <c r="E1938">
        <v>2021</v>
      </c>
      <c r="F1938" t="s">
        <v>61</v>
      </c>
      <c r="G1938" t="s">
        <v>24</v>
      </c>
      <c r="H1938">
        <v>15836</v>
      </c>
      <c r="I1938">
        <v>4</v>
      </c>
      <c r="J1938">
        <v>1</v>
      </c>
      <c r="K1938">
        <v>0</v>
      </c>
      <c r="L1938">
        <v>1</v>
      </c>
      <c r="M1938" s="5">
        <f t="shared" si="121"/>
        <v>8</v>
      </c>
      <c r="N1938" s="4">
        <f t="shared" si="122"/>
        <v>0.156862745098039</v>
      </c>
      <c r="O1938" s="3">
        <f t="shared" si="123"/>
        <v>1</v>
      </c>
    </row>
    <row r="1939" spans="1:15">
      <c r="A1939">
        <f t="shared" si="120"/>
        <v>61</v>
      </c>
      <c r="B1939" s="1">
        <v>61.1754074096679</v>
      </c>
      <c r="C1939">
        <v>74</v>
      </c>
      <c r="D1939" s="2">
        <v>43369.7822916667</v>
      </c>
      <c r="E1939">
        <v>2020</v>
      </c>
      <c r="F1939" t="s">
        <v>61</v>
      </c>
      <c r="G1939" t="s">
        <v>24</v>
      </c>
      <c r="H1939">
        <v>15836</v>
      </c>
      <c r="I1939">
        <v>3</v>
      </c>
      <c r="J1939">
        <v>1</v>
      </c>
      <c r="K1939">
        <v>0</v>
      </c>
      <c r="L1939">
        <v>1</v>
      </c>
      <c r="M1939" s="5">
        <f t="shared" si="121"/>
        <v>13</v>
      </c>
      <c r="N1939" s="4">
        <f t="shared" si="122"/>
        <v>0.175675675675676</v>
      </c>
      <c r="O1939" s="3">
        <f t="shared" si="123"/>
        <v>1</v>
      </c>
    </row>
    <row r="1940" spans="1:15">
      <c r="A1940">
        <f t="shared" si="120"/>
        <v>63</v>
      </c>
      <c r="B1940" s="1">
        <v>63.0895500183105</v>
      </c>
      <c r="C1940">
        <v>22</v>
      </c>
      <c r="D1940" s="2">
        <v>43369.7822916667</v>
      </c>
      <c r="E1940">
        <v>2019</v>
      </c>
      <c r="F1940" t="s">
        <v>61</v>
      </c>
      <c r="G1940" t="s">
        <v>24</v>
      </c>
      <c r="H1940">
        <v>15836</v>
      </c>
      <c r="I1940">
        <v>2</v>
      </c>
      <c r="J1940">
        <v>1</v>
      </c>
      <c r="K1940">
        <v>0</v>
      </c>
      <c r="L1940">
        <v>1</v>
      </c>
      <c r="M1940" s="5">
        <f t="shared" si="121"/>
        <v>-41</v>
      </c>
      <c r="N1940" s="4">
        <f t="shared" si="122"/>
        <v>1.86363636363636</v>
      </c>
      <c r="O1940" s="3">
        <f t="shared" si="123"/>
        <v>0</v>
      </c>
    </row>
    <row r="1941" spans="1:15">
      <c r="A1941">
        <f t="shared" si="120"/>
        <v>19</v>
      </c>
      <c r="B1941" s="1">
        <v>19.0936985015869</v>
      </c>
      <c r="C1941">
        <v>20</v>
      </c>
      <c r="D1941" s="2">
        <v>43369.7822916667</v>
      </c>
      <c r="E1941">
        <v>2018</v>
      </c>
      <c r="F1941" t="s">
        <v>61</v>
      </c>
      <c r="G1941" t="s">
        <v>24</v>
      </c>
      <c r="H1941">
        <v>15836</v>
      </c>
      <c r="I1941">
        <v>1</v>
      </c>
      <c r="J1941">
        <v>1</v>
      </c>
      <c r="K1941">
        <v>0</v>
      </c>
      <c r="L1941">
        <v>1</v>
      </c>
      <c r="M1941" s="5">
        <f t="shared" si="121"/>
        <v>1</v>
      </c>
      <c r="N1941" s="4">
        <f t="shared" si="122"/>
        <v>0.05</v>
      </c>
      <c r="O1941" s="3">
        <f t="shared" si="123"/>
        <v>1</v>
      </c>
    </row>
    <row r="1942" spans="1:15">
      <c r="A1942">
        <f t="shared" si="120"/>
        <v>125</v>
      </c>
      <c r="B1942" s="1">
        <v>125.843048095703</v>
      </c>
      <c r="C1942">
        <v>729</v>
      </c>
      <c r="D1942" s="2">
        <v>43349.04875</v>
      </c>
      <c r="E1942">
        <v>2021</v>
      </c>
      <c r="F1942" t="s">
        <v>61</v>
      </c>
      <c r="G1942" t="s">
        <v>24</v>
      </c>
      <c r="H1942">
        <v>134978</v>
      </c>
      <c r="I1942">
        <v>4</v>
      </c>
      <c r="J1942">
        <v>1</v>
      </c>
      <c r="K1942">
        <v>0</v>
      </c>
      <c r="L1942">
        <v>1</v>
      </c>
      <c r="M1942" s="5">
        <f t="shared" si="121"/>
        <v>604</v>
      </c>
      <c r="N1942" s="4">
        <f t="shared" si="122"/>
        <v>0.828532235939643</v>
      </c>
      <c r="O1942" s="3">
        <f t="shared" si="123"/>
        <v>0</v>
      </c>
    </row>
    <row r="1943" spans="1:15">
      <c r="A1943">
        <f t="shared" si="120"/>
        <v>579</v>
      </c>
      <c r="B1943" s="1">
        <v>579.981750488281</v>
      </c>
      <c r="C1943">
        <v>160</v>
      </c>
      <c r="D1943" s="2">
        <v>43349.04875</v>
      </c>
      <c r="E1943">
        <v>2020</v>
      </c>
      <c r="F1943" t="s">
        <v>61</v>
      </c>
      <c r="G1943" t="s">
        <v>24</v>
      </c>
      <c r="H1943">
        <v>134978</v>
      </c>
      <c r="I1943">
        <v>3</v>
      </c>
      <c r="J1943">
        <v>1</v>
      </c>
      <c r="K1943">
        <v>0</v>
      </c>
      <c r="L1943">
        <v>1</v>
      </c>
      <c r="M1943" s="5">
        <f t="shared" si="121"/>
        <v>-419</v>
      </c>
      <c r="N1943" s="4">
        <f t="shared" si="122"/>
        <v>2.61875</v>
      </c>
      <c r="O1943" s="3">
        <f t="shared" si="123"/>
        <v>0</v>
      </c>
    </row>
    <row r="1944" spans="1:15">
      <c r="A1944">
        <f t="shared" si="120"/>
        <v>118</v>
      </c>
      <c r="B1944" s="1">
        <v>118.658805847167</v>
      </c>
      <c r="C1944">
        <v>99</v>
      </c>
      <c r="D1944" s="2">
        <v>43349.04875</v>
      </c>
      <c r="E1944">
        <v>2019</v>
      </c>
      <c r="F1944" t="s">
        <v>61</v>
      </c>
      <c r="G1944" t="s">
        <v>24</v>
      </c>
      <c r="H1944">
        <v>134978</v>
      </c>
      <c r="I1944">
        <v>2</v>
      </c>
      <c r="J1944">
        <v>1</v>
      </c>
      <c r="K1944">
        <v>0</v>
      </c>
      <c r="L1944">
        <v>1</v>
      </c>
      <c r="M1944" s="5">
        <f t="shared" si="121"/>
        <v>-19</v>
      </c>
      <c r="N1944" s="4">
        <f t="shared" si="122"/>
        <v>0.191919191919192</v>
      </c>
      <c r="O1944" s="3">
        <f t="shared" si="123"/>
        <v>1</v>
      </c>
    </row>
    <row r="1945" spans="1:15">
      <c r="A1945">
        <f t="shared" si="120"/>
        <v>61</v>
      </c>
      <c r="B1945" s="1">
        <v>61.2335166931152</v>
      </c>
      <c r="C1945">
        <v>1</v>
      </c>
      <c r="D1945" s="2">
        <v>43349.04875</v>
      </c>
      <c r="E1945">
        <v>2018</v>
      </c>
      <c r="F1945" t="s">
        <v>61</v>
      </c>
      <c r="G1945" t="s">
        <v>24</v>
      </c>
      <c r="H1945">
        <v>134978</v>
      </c>
      <c r="I1945">
        <v>1</v>
      </c>
      <c r="J1945">
        <v>1</v>
      </c>
      <c r="K1945">
        <v>0</v>
      </c>
      <c r="L1945">
        <v>1</v>
      </c>
      <c r="M1945" s="5">
        <f t="shared" si="121"/>
        <v>-60</v>
      </c>
      <c r="N1945" s="4">
        <f t="shared" si="122"/>
        <v>60</v>
      </c>
      <c r="O1945" s="3">
        <f t="shared" si="123"/>
        <v>0</v>
      </c>
    </row>
    <row r="1946" spans="1:15">
      <c r="A1946">
        <f t="shared" si="120"/>
        <v>76</v>
      </c>
      <c r="B1946" s="1">
        <v>76.066535949707</v>
      </c>
      <c r="C1946">
        <v>567</v>
      </c>
      <c r="D1946" s="2">
        <v>43326.096203206</v>
      </c>
      <c r="E1946">
        <v>2021</v>
      </c>
      <c r="F1946" t="s">
        <v>61</v>
      </c>
      <c r="G1946" t="s">
        <v>24</v>
      </c>
      <c r="H1946">
        <v>224161</v>
      </c>
      <c r="I1946">
        <v>4</v>
      </c>
      <c r="J1946">
        <v>1</v>
      </c>
      <c r="K1946">
        <v>0</v>
      </c>
      <c r="L1946">
        <v>0</v>
      </c>
      <c r="M1946" s="5">
        <f t="shared" si="121"/>
        <v>491</v>
      </c>
      <c r="N1946" s="4">
        <f t="shared" si="122"/>
        <v>0.865961199294533</v>
      </c>
      <c r="O1946" s="3">
        <f t="shared" si="123"/>
        <v>0</v>
      </c>
    </row>
    <row r="1947" spans="1:15">
      <c r="A1947">
        <f t="shared" si="120"/>
        <v>382</v>
      </c>
      <c r="B1947" s="1">
        <v>382.443267822265</v>
      </c>
      <c r="C1947">
        <v>372</v>
      </c>
      <c r="D1947" s="2">
        <v>43326.096203206</v>
      </c>
      <c r="E1947">
        <v>2020</v>
      </c>
      <c r="F1947" t="s">
        <v>61</v>
      </c>
      <c r="G1947" t="s">
        <v>24</v>
      </c>
      <c r="H1947">
        <v>224161</v>
      </c>
      <c r="I1947">
        <v>3</v>
      </c>
      <c r="J1947">
        <v>1</v>
      </c>
      <c r="K1947">
        <v>0</v>
      </c>
      <c r="L1947">
        <v>0</v>
      </c>
      <c r="M1947" s="5">
        <f t="shared" si="121"/>
        <v>-10</v>
      </c>
      <c r="N1947" s="4">
        <f t="shared" si="122"/>
        <v>0.0268817204301075</v>
      </c>
      <c r="O1947" s="3">
        <f t="shared" si="123"/>
        <v>1</v>
      </c>
    </row>
    <row r="1948" spans="1:15">
      <c r="A1948">
        <f t="shared" si="120"/>
        <v>244</v>
      </c>
      <c r="B1948" s="1">
        <v>244.357177734375</v>
      </c>
      <c r="C1948">
        <v>75</v>
      </c>
      <c r="D1948" s="2">
        <v>43326.096203206</v>
      </c>
      <c r="E1948">
        <v>2019</v>
      </c>
      <c r="F1948" t="s">
        <v>61</v>
      </c>
      <c r="G1948" t="s">
        <v>24</v>
      </c>
      <c r="H1948">
        <v>224161</v>
      </c>
      <c r="I1948">
        <v>2</v>
      </c>
      <c r="J1948">
        <v>1</v>
      </c>
      <c r="K1948">
        <v>0</v>
      </c>
      <c r="L1948">
        <v>0</v>
      </c>
      <c r="M1948" s="5">
        <f t="shared" si="121"/>
        <v>-169</v>
      </c>
      <c r="N1948" s="4">
        <f t="shared" si="122"/>
        <v>2.25333333333333</v>
      </c>
      <c r="O1948" s="3">
        <f t="shared" si="123"/>
        <v>0</v>
      </c>
    </row>
    <row r="1949" spans="1:15">
      <c r="A1949">
        <f t="shared" si="120"/>
        <v>33</v>
      </c>
      <c r="B1949" s="1">
        <v>33.8359031677246</v>
      </c>
      <c r="C1949">
        <v>13</v>
      </c>
      <c r="D1949" s="2">
        <v>43326.096203206</v>
      </c>
      <c r="E1949">
        <v>2018</v>
      </c>
      <c r="F1949" t="s">
        <v>61</v>
      </c>
      <c r="G1949" t="s">
        <v>24</v>
      </c>
      <c r="H1949">
        <v>224161</v>
      </c>
      <c r="I1949">
        <v>1</v>
      </c>
      <c r="J1949">
        <v>1</v>
      </c>
      <c r="K1949">
        <v>0</v>
      </c>
      <c r="L1949">
        <v>0</v>
      </c>
      <c r="M1949" s="5">
        <f t="shared" si="121"/>
        <v>-20</v>
      </c>
      <c r="N1949" s="4">
        <f t="shared" si="122"/>
        <v>1.53846153846154</v>
      </c>
      <c r="O1949" s="3">
        <f t="shared" si="123"/>
        <v>0</v>
      </c>
    </row>
    <row r="1950" spans="1:15">
      <c r="A1950">
        <f t="shared" si="120"/>
        <v>6</v>
      </c>
      <c r="B1950" s="1">
        <v>6.3434157371521</v>
      </c>
      <c r="C1950">
        <v>177</v>
      </c>
      <c r="D1950" s="2">
        <v>43315.9822281597</v>
      </c>
      <c r="E1950">
        <v>2021</v>
      </c>
      <c r="F1950" t="s">
        <v>61</v>
      </c>
      <c r="G1950" t="s">
        <v>24</v>
      </c>
      <c r="H1950">
        <v>1051313</v>
      </c>
      <c r="I1950">
        <v>4</v>
      </c>
      <c r="J1950">
        <v>1</v>
      </c>
      <c r="K1950">
        <v>0</v>
      </c>
      <c r="L1950">
        <v>0</v>
      </c>
      <c r="M1950" s="5">
        <f t="shared" si="121"/>
        <v>171</v>
      </c>
      <c r="N1950" s="4">
        <f t="shared" si="122"/>
        <v>0.966101694915254</v>
      </c>
      <c r="O1950" s="3">
        <f t="shared" si="123"/>
        <v>0</v>
      </c>
    </row>
    <row r="1951" spans="1:15">
      <c r="A1951">
        <f t="shared" si="120"/>
        <v>6</v>
      </c>
      <c r="B1951" s="1">
        <v>6.3434157371521</v>
      </c>
      <c r="C1951">
        <v>105</v>
      </c>
      <c r="D1951" s="2">
        <v>43315.9822281597</v>
      </c>
      <c r="E1951">
        <v>2020</v>
      </c>
      <c r="F1951" t="s">
        <v>61</v>
      </c>
      <c r="G1951" t="s">
        <v>24</v>
      </c>
      <c r="H1951">
        <v>1051313</v>
      </c>
      <c r="I1951">
        <v>3</v>
      </c>
      <c r="J1951">
        <v>1</v>
      </c>
      <c r="K1951">
        <v>0</v>
      </c>
      <c r="L1951">
        <v>0</v>
      </c>
      <c r="M1951" s="5">
        <f t="shared" si="121"/>
        <v>99</v>
      </c>
      <c r="N1951" s="4">
        <f t="shared" si="122"/>
        <v>0.942857142857143</v>
      </c>
      <c r="O1951" s="3">
        <f t="shared" si="123"/>
        <v>0</v>
      </c>
    </row>
    <row r="1952" spans="1:15">
      <c r="A1952">
        <f t="shared" si="120"/>
        <v>6</v>
      </c>
      <c r="B1952" s="1">
        <v>6.3434157371521</v>
      </c>
      <c r="C1952">
        <v>34</v>
      </c>
      <c r="D1952" s="2">
        <v>43315.9822281597</v>
      </c>
      <c r="E1952">
        <v>2019</v>
      </c>
      <c r="F1952" t="s">
        <v>61</v>
      </c>
      <c r="G1952" t="s">
        <v>24</v>
      </c>
      <c r="H1952">
        <v>1051313</v>
      </c>
      <c r="I1952">
        <v>2</v>
      </c>
      <c r="J1952">
        <v>1</v>
      </c>
      <c r="K1952">
        <v>0</v>
      </c>
      <c r="L1952">
        <v>0</v>
      </c>
      <c r="M1952" s="5">
        <f t="shared" si="121"/>
        <v>28</v>
      </c>
      <c r="N1952" s="4">
        <f t="shared" si="122"/>
        <v>0.823529411764706</v>
      </c>
      <c r="O1952" s="3">
        <f t="shared" si="123"/>
        <v>0</v>
      </c>
    </row>
    <row r="1953" spans="1:15">
      <c r="A1953">
        <f t="shared" si="120"/>
        <v>6</v>
      </c>
      <c r="B1953" s="1">
        <v>6.3434157371521</v>
      </c>
      <c r="C1953">
        <v>11</v>
      </c>
      <c r="D1953" s="2">
        <v>43315.9822281597</v>
      </c>
      <c r="E1953">
        <v>2018</v>
      </c>
      <c r="F1953" t="s">
        <v>61</v>
      </c>
      <c r="G1953" t="s">
        <v>24</v>
      </c>
      <c r="H1953">
        <v>1051313</v>
      </c>
      <c r="I1953">
        <v>1</v>
      </c>
      <c r="J1953">
        <v>1</v>
      </c>
      <c r="K1953">
        <v>0</v>
      </c>
      <c r="L1953">
        <v>0</v>
      </c>
      <c r="M1953" s="5">
        <f t="shared" si="121"/>
        <v>5</v>
      </c>
      <c r="N1953" s="4">
        <f t="shared" si="122"/>
        <v>0.454545454545455</v>
      </c>
      <c r="O1953" s="3">
        <f t="shared" si="123"/>
        <v>0</v>
      </c>
    </row>
    <row r="1954" spans="1:15">
      <c r="A1954">
        <f t="shared" si="120"/>
        <v>136</v>
      </c>
      <c r="B1954" s="1">
        <v>136.263244628906</v>
      </c>
      <c r="C1954">
        <v>1196</v>
      </c>
      <c r="D1954" s="2">
        <v>43204.7895138889</v>
      </c>
      <c r="E1954">
        <v>2021</v>
      </c>
      <c r="F1954" t="s">
        <v>61</v>
      </c>
      <c r="G1954" t="s">
        <v>24</v>
      </c>
      <c r="H1954">
        <v>907621</v>
      </c>
      <c r="I1954">
        <v>4</v>
      </c>
      <c r="J1954">
        <v>1</v>
      </c>
      <c r="K1954">
        <v>1</v>
      </c>
      <c r="L1954">
        <v>1</v>
      </c>
      <c r="M1954" s="5">
        <f t="shared" si="121"/>
        <v>1060</v>
      </c>
      <c r="N1954" s="4">
        <f t="shared" si="122"/>
        <v>0.88628762541806</v>
      </c>
      <c r="O1954" s="3">
        <f t="shared" si="123"/>
        <v>0</v>
      </c>
    </row>
    <row r="1955" spans="1:15">
      <c r="A1955">
        <f t="shared" si="120"/>
        <v>840</v>
      </c>
      <c r="B1955" s="1">
        <v>840.74365234375</v>
      </c>
      <c r="C1955">
        <v>613</v>
      </c>
      <c r="D1955" s="2">
        <v>43204.7895138889</v>
      </c>
      <c r="E1955">
        <v>2020</v>
      </c>
      <c r="F1955" t="s">
        <v>61</v>
      </c>
      <c r="G1955" t="s">
        <v>24</v>
      </c>
      <c r="H1955">
        <v>907621</v>
      </c>
      <c r="I1955">
        <v>3</v>
      </c>
      <c r="J1955">
        <v>1</v>
      </c>
      <c r="K1955">
        <v>1</v>
      </c>
      <c r="L1955">
        <v>1</v>
      </c>
      <c r="M1955" s="5">
        <f t="shared" si="121"/>
        <v>-227</v>
      </c>
      <c r="N1955" s="4">
        <f t="shared" si="122"/>
        <v>0.370309951060359</v>
      </c>
      <c r="O1955" s="3">
        <f t="shared" si="123"/>
        <v>0</v>
      </c>
    </row>
    <row r="1956" spans="1:15">
      <c r="A1956">
        <f t="shared" si="120"/>
        <v>341</v>
      </c>
      <c r="B1956" s="1">
        <v>341.506256103515</v>
      </c>
      <c r="C1956">
        <v>242</v>
      </c>
      <c r="D1956" s="2">
        <v>43204.7895138889</v>
      </c>
      <c r="E1956">
        <v>2019</v>
      </c>
      <c r="F1956" t="s">
        <v>61</v>
      </c>
      <c r="G1956" t="s">
        <v>24</v>
      </c>
      <c r="H1956">
        <v>907621</v>
      </c>
      <c r="I1956">
        <v>2</v>
      </c>
      <c r="J1956">
        <v>1</v>
      </c>
      <c r="K1956">
        <v>1</v>
      </c>
      <c r="L1956">
        <v>1</v>
      </c>
      <c r="M1956" s="5">
        <f t="shared" si="121"/>
        <v>-99</v>
      </c>
      <c r="N1956" s="4">
        <f t="shared" si="122"/>
        <v>0.409090909090909</v>
      </c>
      <c r="O1956" s="3">
        <f t="shared" si="123"/>
        <v>0</v>
      </c>
    </row>
    <row r="1957" spans="1:15">
      <c r="A1957">
        <f t="shared" si="120"/>
        <v>50</v>
      </c>
      <c r="B1957" s="1">
        <v>50.825885772705</v>
      </c>
      <c r="C1957">
        <v>23</v>
      </c>
      <c r="D1957" s="2">
        <v>43204.7895138889</v>
      </c>
      <c r="E1957">
        <v>2018</v>
      </c>
      <c r="F1957" t="s">
        <v>61</v>
      </c>
      <c r="G1957" t="s">
        <v>24</v>
      </c>
      <c r="H1957">
        <v>907621</v>
      </c>
      <c r="I1957">
        <v>1</v>
      </c>
      <c r="J1957">
        <v>1</v>
      </c>
      <c r="K1957">
        <v>1</v>
      </c>
      <c r="L1957">
        <v>1</v>
      </c>
      <c r="M1957" s="5">
        <f t="shared" si="121"/>
        <v>-27</v>
      </c>
      <c r="N1957" s="4">
        <f t="shared" si="122"/>
        <v>1.17391304347826</v>
      </c>
      <c r="O1957" s="3">
        <f t="shared" si="123"/>
        <v>0</v>
      </c>
    </row>
    <row r="1958" spans="1:15">
      <c r="A1958">
        <f t="shared" si="120"/>
        <v>20</v>
      </c>
      <c r="B1958" s="1">
        <v>20.4909496307373</v>
      </c>
      <c r="C1958">
        <v>506</v>
      </c>
      <c r="D1958" s="2">
        <v>43014.0738773148</v>
      </c>
      <c r="E1958">
        <v>2021</v>
      </c>
      <c r="F1958" t="s">
        <v>61</v>
      </c>
      <c r="G1958" t="s">
        <v>24</v>
      </c>
      <c r="H1958">
        <v>271792</v>
      </c>
      <c r="I1958">
        <v>5</v>
      </c>
      <c r="J1958">
        <v>1</v>
      </c>
      <c r="K1958">
        <v>1</v>
      </c>
      <c r="L1958">
        <v>0</v>
      </c>
      <c r="M1958" s="5">
        <f t="shared" si="121"/>
        <v>486</v>
      </c>
      <c r="N1958" s="4">
        <f t="shared" si="122"/>
        <v>0.960474308300395</v>
      </c>
      <c r="O1958" s="3">
        <f t="shared" si="123"/>
        <v>0</v>
      </c>
    </row>
    <row r="1959" spans="1:15">
      <c r="A1959">
        <f t="shared" si="120"/>
        <v>384</v>
      </c>
      <c r="B1959" s="1">
        <v>384.507232666015</v>
      </c>
      <c r="C1959">
        <v>168</v>
      </c>
      <c r="D1959" s="2">
        <v>43014.0738773148</v>
      </c>
      <c r="E1959">
        <v>2020</v>
      </c>
      <c r="F1959" t="s">
        <v>61</v>
      </c>
      <c r="G1959" t="s">
        <v>24</v>
      </c>
      <c r="H1959">
        <v>271792</v>
      </c>
      <c r="I1959">
        <v>4</v>
      </c>
      <c r="J1959">
        <v>1</v>
      </c>
      <c r="K1959">
        <v>1</v>
      </c>
      <c r="L1959">
        <v>0</v>
      </c>
      <c r="M1959" s="5">
        <f t="shared" si="121"/>
        <v>-216</v>
      </c>
      <c r="N1959" s="4">
        <f t="shared" si="122"/>
        <v>1.28571428571429</v>
      </c>
      <c r="O1959" s="3">
        <f t="shared" si="123"/>
        <v>0</v>
      </c>
    </row>
    <row r="1960" spans="1:15">
      <c r="A1960">
        <f t="shared" si="120"/>
        <v>110</v>
      </c>
      <c r="B1960" s="1">
        <v>110.993949890136</v>
      </c>
      <c r="C1960">
        <v>79</v>
      </c>
      <c r="D1960" s="2">
        <v>43014.0738773148</v>
      </c>
      <c r="E1960">
        <v>2019</v>
      </c>
      <c r="F1960" t="s">
        <v>61</v>
      </c>
      <c r="G1960" t="s">
        <v>24</v>
      </c>
      <c r="H1960">
        <v>271792</v>
      </c>
      <c r="I1960">
        <v>3</v>
      </c>
      <c r="J1960">
        <v>1</v>
      </c>
      <c r="K1960">
        <v>1</v>
      </c>
      <c r="L1960">
        <v>0</v>
      </c>
      <c r="M1960" s="5">
        <f t="shared" si="121"/>
        <v>-31</v>
      </c>
      <c r="N1960" s="4">
        <f t="shared" si="122"/>
        <v>0.392405063291139</v>
      </c>
      <c r="O1960" s="3">
        <f t="shared" si="123"/>
        <v>0</v>
      </c>
    </row>
    <row r="1961" spans="1:15">
      <c r="A1961">
        <f t="shared" si="120"/>
        <v>37</v>
      </c>
      <c r="B1961" s="1">
        <v>37.1816329956054</v>
      </c>
      <c r="C1961">
        <v>24</v>
      </c>
      <c r="D1961" s="2">
        <v>43014.0738773148</v>
      </c>
      <c r="E1961">
        <v>2018</v>
      </c>
      <c r="F1961" t="s">
        <v>61</v>
      </c>
      <c r="G1961" t="s">
        <v>24</v>
      </c>
      <c r="H1961">
        <v>271792</v>
      </c>
      <c r="I1961">
        <v>2</v>
      </c>
      <c r="J1961">
        <v>1</v>
      </c>
      <c r="K1961">
        <v>1</v>
      </c>
      <c r="L1961">
        <v>0</v>
      </c>
      <c r="M1961" s="5">
        <f t="shared" si="121"/>
        <v>-13</v>
      </c>
      <c r="N1961" s="4">
        <f t="shared" si="122"/>
        <v>0.541666666666667</v>
      </c>
      <c r="O1961" s="3">
        <f t="shared" si="123"/>
        <v>0</v>
      </c>
    </row>
    <row r="1962" spans="1:15">
      <c r="A1962">
        <f t="shared" si="120"/>
        <v>6</v>
      </c>
      <c r="B1962" s="1">
        <v>6.3434157371521</v>
      </c>
      <c r="C1962">
        <v>6</v>
      </c>
      <c r="D1962" s="2">
        <v>43014.0738773148</v>
      </c>
      <c r="E1962">
        <v>2017</v>
      </c>
      <c r="F1962" t="s">
        <v>61</v>
      </c>
      <c r="G1962" t="s">
        <v>24</v>
      </c>
      <c r="H1962">
        <v>271792</v>
      </c>
      <c r="I1962">
        <v>1</v>
      </c>
      <c r="J1962">
        <v>1</v>
      </c>
      <c r="K1962">
        <v>1</v>
      </c>
      <c r="L1962">
        <v>0</v>
      </c>
      <c r="M1962" s="5">
        <f t="shared" si="121"/>
        <v>0</v>
      </c>
      <c r="N1962" s="4">
        <f t="shared" si="122"/>
        <v>0</v>
      </c>
      <c r="O1962" s="3">
        <f t="shared" si="123"/>
        <v>1</v>
      </c>
    </row>
    <row r="1963" spans="1:15">
      <c r="A1963">
        <f t="shared" si="120"/>
        <v>31</v>
      </c>
      <c r="B1963" s="1">
        <v>31.3738040924072</v>
      </c>
      <c r="C1963">
        <v>225</v>
      </c>
      <c r="D1963" s="2">
        <v>42977.8829050926</v>
      </c>
      <c r="E1963">
        <v>2021</v>
      </c>
      <c r="F1963" t="s">
        <v>61</v>
      </c>
      <c r="G1963" t="s">
        <v>24</v>
      </c>
      <c r="H1963">
        <v>258637</v>
      </c>
      <c r="I1963">
        <v>5</v>
      </c>
      <c r="J1963">
        <v>1</v>
      </c>
      <c r="K1963">
        <v>0</v>
      </c>
      <c r="L1963">
        <v>1</v>
      </c>
      <c r="M1963" s="5">
        <f t="shared" si="121"/>
        <v>194</v>
      </c>
      <c r="N1963" s="4">
        <f t="shared" si="122"/>
        <v>0.862222222222222</v>
      </c>
      <c r="O1963" s="3">
        <f t="shared" si="123"/>
        <v>0</v>
      </c>
    </row>
    <row r="1964" spans="1:15">
      <c r="A1964">
        <f t="shared" si="120"/>
        <v>170</v>
      </c>
      <c r="B1964" s="1">
        <v>170.682312011718</v>
      </c>
      <c r="C1964">
        <v>181</v>
      </c>
      <c r="D1964" s="2">
        <v>42977.8829050926</v>
      </c>
      <c r="E1964">
        <v>2020</v>
      </c>
      <c r="F1964" t="s">
        <v>61</v>
      </c>
      <c r="G1964" t="s">
        <v>24</v>
      </c>
      <c r="H1964">
        <v>258637</v>
      </c>
      <c r="I1964">
        <v>4</v>
      </c>
      <c r="J1964">
        <v>1</v>
      </c>
      <c r="K1964">
        <v>0</v>
      </c>
      <c r="L1964">
        <v>1</v>
      </c>
      <c r="M1964" s="5">
        <f t="shared" si="121"/>
        <v>11</v>
      </c>
      <c r="N1964" s="4">
        <f t="shared" si="122"/>
        <v>0.0607734806629834</v>
      </c>
      <c r="O1964" s="3">
        <f t="shared" si="123"/>
        <v>1</v>
      </c>
    </row>
    <row r="1965" spans="1:15">
      <c r="A1965">
        <f t="shared" si="120"/>
        <v>127</v>
      </c>
      <c r="B1965" s="1">
        <v>127.744117736816</v>
      </c>
      <c r="C1965">
        <v>200</v>
      </c>
      <c r="D1965" s="2">
        <v>42977.8829050926</v>
      </c>
      <c r="E1965">
        <v>2019</v>
      </c>
      <c r="F1965" t="s">
        <v>61</v>
      </c>
      <c r="G1965" t="s">
        <v>24</v>
      </c>
      <c r="H1965">
        <v>258637</v>
      </c>
      <c r="I1965">
        <v>3</v>
      </c>
      <c r="J1965">
        <v>1</v>
      </c>
      <c r="K1965">
        <v>0</v>
      </c>
      <c r="L1965">
        <v>1</v>
      </c>
      <c r="M1965" s="5">
        <f t="shared" si="121"/>
        <v>73</v>
      </c>
      <c r="N1965" s="4">
        <f t="shared" si="122"/>
        <v>0.365</v>
      </c>
      <c r="O1965" s="3">
        <f t="shared" si="123"/>
        <v>0</v>
      </c>
    </row>
    <row r="1966" spans="1:15">
      <c r="A1966">
        <f t="shared" si="120"/>
        <v>134</v>
      </c>
      <c r="B1966" s="1">
        <v>134.198928833007</v>
      </c>
      <c r="C1966">
        <v>110</v>
      </c>
      <c r="D1966" s="2">
        <v>42977.8829050926</v>
      </c>
      <c r="E1966">
        <v>2018</v>
      </c>
      <c r="F1966" t="s">
        <v>61</v>
      </c>
      <c r="G1966" t="s">
        <v>24</v>
      </c>
      <c r="H1966">
        <v>258637</v>
      </c>
      <c r="I1966">
        <v>2</v>
      </c>
      <c r="J1966">
        <v>1</v>
      </c>
      <c r="K1966">
        <v>0</v>
      </c>
      <c r="L1966">
        <v>1</v>
      </c>
      <c r="M1966" s="5">
        <f t="shared" si="121"/>
        <v>-24</v>
      </c>
      <c r="N1966" s="4">
        <f t="shared" si="122"/>
        <v>0.218181818181818</v>
      </c>
      <c r="O1966" s="3">
        <f t="shared" si="123"/>
        <v>0</v>
      </c>
    </row>
    <row r="1967" spans="1:15">
      <c r="A1967">
        <f t="shared" si="120"/>
        <v>57</v>
      </c>
      <c r="B1967" s="1">
        <v>57.5665473937988</v>
      </c>
      <c r="C1967">
        <v>111</v>
      </c>
      <c r="D1967" s="2">
        <v>42977.8829050926</v>
      </c>
      <c r="E1967">
        <v>2017</v>
      </c>
      <c r="F1967" t="s">
        <v>61</v>
      </c>
      <c r="G1967" t="s">
        <v>24</v>
      </c>
      <c r="H1967">
        <v>258637</v>
      </c>
      <c r="I1967">
        <v>1</v>
      </c>
      <c r="J1967">
        <v>1</v>
      </c>
      <c r="K1967">
        <v>0</v>
      </c>
      <c r="L1967">
        <v>1</v>
      </c>
      <c r="M1967" s="5">
        <f t="shared" si="121"/>
        <v>54</v>
      </c>
      <c r="N1967" s="4">
        <f t="shared" si="122"/>
        <v>0.486486486486487</v>
      </c>
      <c r="O1967" s="3">
        <f t="shared" si="123"/>
        <v>0</v>
      </c>
    </row>
    <row r="1968" spans="1:15">
      <c r="A1968">
        <f t="shared" si="120"/>
        <v>42</v>
      </c>
      <c r="B1968" s="1">
        <v>42.3201560974121</v>
      </c>
      <c r="C1968">
        <v>159</v>
      </c>
      <c r="D1968" s="2">
        <v>42878.8191203704</v>
      </c>
      <c r="E1968">
        <v>2021</v>
      </c>
      <c r="F1968" t="s">
        <v>61</v>
      </c>
      <c r="G1968" t="s">
        <v>24</v>
      </c>
      <c r="H1968">
        <v>41848</v>
      </c>
      <c r="I1968">
        <v>5</v>
      </c>
      <c r="J1968">
        <v>1</v>
      </c>
      <c r="K1968">
        <v>1</v>
      </c>
      <c r="L1968">
        <v>1</v>
      </c>
      <c r="M1968" s="5">
        <f t="shared" si="121"/>
        <v>117</v>
      </c>
      <c r="N1968" s="4">
        <f t="shared" si="122"/>
        <v>0.735849056603774</v>
      </c>
      <c r="O1968" s="3">
        <f t="shared" si="123"/>
        <v>0</v>
      </c>
    </row>
    <row r="1969" spans="1:15">
      <c r="A1969">
        <f t="shared" si="120"/>
        <v>145</v>
      </c>
      <c r="B1969" s="1">
        <v>145.04409790039</v>
      </c>
      <c r="C1969">
        <v>197</v>
      </c>
      <c r="D1969" s="2">
        <v>42878.8191203704</v>
      </c>
      <c r="E1969">
        <v>2020</v>
      </c>
      <c r="F1969" t="s">
        <v>61</v>
      </c>
      <c r="G1969" t="s">
        <v>24</v>
      </c>
      <c r="H1969">
        <v>41848</v>
      </c>
      <c r="I1969">
        <v>4</v>
      </c>
      <c r="J1969">
        <v>1</v>
      </c>
      <c r="K1969">
        <v>1</v>
      </c>
      <c r="L1969">
        <v>1</v>
      </c>
      <c r="M1969" s="5">
        <f t="shared" si="121"/>
        <v>52</v>
      </c>
      <c r="N1969" s="4">
        <f t="shared" si="122"/>
        <v>0.263959390862944</v>
      </c>
      <c r="O1969" s="3">
        <f t="shared" si="123"/>
        <v>0</v>
      </c>
    </row>
    <row r="1970" spans="1:15">
      <c r="A1970">
        <f t="shared" si="120"/>
        <v>161</v>
      </c>
      <c r="B1970" s="1">
        <v>161.432739257812</v>
      </c>
      <c r="C1970">
        <v>172</v>
      </c>
      <c r="D1970" s="2">
        <v>42878.8191203704</v>
      </c>
      <c r="E1970">
        <v>2019</v>
      </c>
      <c r="F1970" t="s">
        <v>61</v>
      </c>
      <c r="G1970" t="s">
        <v>24</v>
      </c>
      <c r="H1970">
        <v>41848</v>
      </c>
      <c r="I1970">
        <v>3</v>
      </c>
      <c r="J1970">
        <v>1</v>
      </c>
      <c r="K1970">
        <v>1</v>
      </c>
      <c r="L1970">
        <v>1</v>
      </c>
      <c r="M1970" s="5">
        <f t="shared" si="121"/>
        <v>11</v>
      </c>
      <c r="N1970" s="4">
        <f t="shared" si="122"/>
        <v>0.063953488372093</v>
      </c>
      <c r="O1970" s="3">
        <f t="shared" si="123"/>
        <v>1</v>
      </c>
    </row>
    <row r="1971" spans="1:15">
      <c r="A1971">
        <f t="shared" si="120"/>
        <v>128</v>
      </c>
      <c r="B1971" s="1">
        <v>128.707077026367</v>
      </c>
      <c r="C1971">
        <v>94</v>
      </c>
      <c r="D1971" s="2">
        <v>42878.8191203704</v>
      </c>
      <c r="E1971">
        <v>2018</v>
      </c>
      <c r="F1971" t="s">
        <v>61</v>
      </c>
      <c r="G1971" t="s">
        <v>24</v>
      </c>
      <c r="H1971">
        <v>41848</v>
      </c>
      <c r="I1971">
        <v>2</v>
      </c>
      <c r="J1971">
        <v>1</v>
      </c>
      <c r="K1971">
        <v>1</v>
      </c>
      <c r="L1971">
        <v>1</v>
      </c>
      <c r="M1971" s="5">
        <f t="shared" si="121"/>
        <v>-34</v>
      </c>
      <c r="N1971" s="4">
        <f t="shared" si="122"/>
        <v>0.361702127659574</v>
      </c>
      <c r="O1971" s="3">
        <f t="shared" si="123"/>
        <v>0</v>
      </c>
    </row>
    <row r="1972" spans="1:15">
      <c r="A1972">
        <f t="shared" si="120"/>
        <v>59</v>
      </c>
      <c r="B1972" s="1">
        <v>59.1552810668945</v>
      </c>
      <c r="C1972">
        <v>4</v>
      </c>
      <c r="D1972" s="2">
        <v>42878.8191203704</v>
      </c>
      <c r="E1972">
        <v>2017</v>
      </c>
      <c r="F1972" t="s">
        <v>61</v>
      </c>
      <c r="G1972" t="s">
        <v>24</v>
      </c>
      <c r="H1972">
        <v>41848</v>
      </c>
      <c r="I1972">
        <v>1</v>
      </c>
      <c r="J1972">
        <v>1</v>
      </c>
      <c r="K1972">
        <v>1</v>
      </c>
      <c r="L1972">
        <v>1</v>
      </c>
      <c r="M1972" s="5">
        <f t="shared" si="121"/>
        <v>-55</v>
      </c>
      <c r="N1972" s="4">
        <f t="shared" si="122"/>
        <v>13.75</v>
      </c>
      <c r="O1972" s="3">
        <f t="shared" si="123"/>
        <v>0</v>
      </c>
    </row>
    <row r="1973" spans="1:15">
      <c r="A1973">
        <f t="shared" si="120"/>
        <v>30</v>
      </c>
      <c r="B1973" s="1">
        <v>30.9458961486816</v>
      </c>
      <c r="C1973">
        <v>42</v>
      </c>
      <c r="D1973" s="2">
        <v>42710.8321412037</v>
      </c>
      <c r="E1973">
        <v>2021</v>
      </c>
      <c r="F1973" t="s">
        <v>61</v>
      </c>
      <c r="G1973" t="s">
        <v>24</v>
      </c>
      <c r="H1973">
        <v>42445</v>
      </c>
      <c r="I1973">
        <v>6</v>
      </c>
      <c r="J1973">
        <v>1</v>
      </c>
      <c r="K1973">
        <v>0</v>
      </c>
      <c r="L1973">
        <v>0</v>
      </c>
      <c r="M1973" s="5">
        <f t="shared" si="121"/>
        <v>12</v>
      </c>
      <c r="N1973" s="4">
        <f t="shared" si="122"/>
        <v>0.285714285714286</v>
      </c>
      <c r="O1973" s="3">
        <f t="shared" si="123"/>
        <v>0</v>
      </c>
    </row>
    <row r="1974" spans="1:15">
      <c r="A1974">
        <f t="shared" si="120"/>
        <v>47</v>
      </c>
      <c r="B1974" s="1">
        <v>47.4442024230957</v>
      </c>
      <c r="C1974">
        <v>16</v>
      </c>
      <c r="D1974" s="2">
        <v>42710.8321412037</v>
      </c>
      <c r="E1974">
        <v>2020</v>
      </c>
      <c r="F1974" t="s">
        <v>61</v>
      </c>
      <c r="G1974" t="s">
        <v>24</v>
      </c>
      <c r="H1974">
        <v>42445</v>
      </c>
      <c r="I1974">
        <v>5</v>
      </c>
      <c r="J1974">
        <v>1</v>
      </c>
      <c r="K1974">
        <v>0</v>
      </c>
      <c r="L1974">
        <v>0</v>
      </c>
      <c r="M1974" s="5">
        <f t="shared" si="121"/>
        <v>-31</v>
      </c>
      <c r="N1974" s="4">
        <f t="shared" si="122"/>
        <v>1.9375</v>
      </c>
      <c r="O1974" s="3">
        <f t="shared" si="123"/>
        <v>0</v>
      </c>
    </row>
    <row r="1975" spans="1:15">
      <c r="A1975">
        <f t="shared" si="120"/>
        <v>17</v>
      </c>
      <c r="B1975" s="1">
        <v>17.8176136016845</v>
      </c>
      <c r="C1975">
        <v>6</v>
      </c>
      <c r="D1975" s="2">
        <v>42710.8321412037</v>
      </c>
      <c r="E1975">
        <v>2019</v>
      </c>
      <c r="F1975" t="s">
        <v>61</v>
      </c>
      <c r="G1975" t="s">
        <v>24</v>
      </c>
      <c r="H1975">
        <v>42445</v>
      </c>
      <c r="I1975">
        <v>4</v>
      </c>
      <c r="J1975">
        <v>1</v>
      </c>
      <c r="K1975">
        <v>0</v>
      </c>
      <c r="L1975">
        <v>0</v>
      </c>
      <c r="M1975" s="5">
        <f t="shared" si="121"/>
        <v>-11</v>
      </c>
      <c r="N1975" s="4">
        <f t="shared" si="122"/>
        <v>1.83333333333333</v>
      </c>
      <c r="O1975" s="3">
        <f t="shared" si="123"/>
        <v>0</v>
      </c>
    </row>
    <row r="1976" spans="1:15">
      <c r="A1976">
        <f t="shared" si="120"/>
        <v>6</v>
      </c>
      <c r="B1976" s="1">
        <v>6.4225468635559</v>
      </c>
      <c r="C1976">
        <v>14</v>
      </c>
      <c r="D1976" s="2">
        <v>42710.8321412037</v>
      </c>
      <c r="E1976">
        <v>2018</v>
      </c>
      <c r="F1976" t="s">
        <v>61</v>
      </c>
      <c r="G1976" t="s">
        <v>24</v>
      </c>
      <c r="H1976">
        <v>42445</v>
      </c>
      <c r="I1976">
        <v>3</v>
      </c>
      <c r="J1976">
        <v>1</v>
      </c>
      <c r="K1976">
        <v>0</v>
      </c>
      <c r="L1976">
        <v>0</v>
      </c>
      <c r="M1976" s="5">
        <f t="shared" si="121"/>
        <v>8</v>
      </c>
      <c r="N1976" s="4">
        <f t="shared" si="122"/>
        <v>0.571428571428571</v>
      </c>
      <c r="O1976" s="3">
        <f t="shared" si="123"/>
        <v>0</v>
      </c>
    </row>
    <row r="1977" spans="1:15">
      <c r="A1977">
        <f t="shared" si="120"/>
        <v>6</v>
      </c>
      <c r="B1977" s="1">
        <v>6.3434157371521</v>
      </c>
      <c r="C1977">
        <v>2</v>
      </c>
      <c r="D1977" s="2">
        <v>42710.8321412037</v>
      </c>
      <c r="E1977">
        <v>2017</v>
      </c>
      <c r="F1977" t="s">
        <v>61</v>
      </c>
      <c r="G1977" t="s">
        <v>24</v>
      </c>
      <c r="H1977">
        <v>42445</v>
      </c>
      <c r="I1977">
        <v>2</v>
      </c>
      <c r="J1977">
        <v>1</v>
      </c>
      <c r="K1977">
        <v>0</v>
      </c>
      <c r="L1977">
        <v>0</v>
      </c>
      <c r="M1977" s="5">
        <f t="shared" si="121"/>
        <v>-4</v>
      </c>
      <c r="N1977" s="4">
        <f t="shared" si="122"/>
        <v>2</v>
      </c>
      <c r="O1977" s="3">
        <f t="shared" si="123"/>
        <v>0</v>
      </c>
    </row>
    <row r="1978" spans="1:15">
      <c r="A1978">
        <f t="shared" si="120"/>
        <v>57</v>
      </c>
      <c r="B1978" s="1">
        <v>57.018009185791</v>
      </c>
      <c r="C1978">
        <v>429</v>
      </c>
      <c r="D1978" s="2">
        <v>43735.8146275463</v>
      </c>
      <c r="E1978">
        <v>2021</v>
      </c>
      <c r="F1978" t="s">
        <v>61</v>
      </c>
      <c r="G1978" t="s">
        <v>33</v>
      </c>
      <c r="H1978">
        <v>314345</v>
      </c>
      <c r="I1978">
        <v>3</v>
      </c>
      <c r="J1978">
        <v>1</v>
      </c>
      <c r="K1978">
        <v>0</v>
      </c>
      <c r="L1978">
        <v>0</v>
      </c>
      <c r="M1978" s="5">
        <f t="shared" si="121"/>
        <v>372</v>
      </c>
      <c r="N1978" s="4">
        <f t="shared" si="122"/>
        <v>0.867132867132867</v>
      </c>
      <c r="O1978" s="3">
        <f t="shared" si="123"/>
        <v>0</v>
      </c>
    </row>
    <row r="1979" spans="1:15">
      <c r="A1979">
        <f t="shared" si="120"/>
        <v>307</v>
      </c>
      <c r="B1979" s="1">
        <v>307.415130615234</v>
      </c>
      <c r="C1979">
        <v>12</v>
      </c>
      <c r="D1979" s="2">
        <v>43735.8146275463</v>
      </c>
      <c r="E1979">
        <v>2020</v>
      </c>
      <c r="F1979" t="s">
        <v>61</v>
      </c>
      <c r="G1979" t="s">
        <v>33</v>
      </c>
      <c r="H1979">
        <v>314345</v>
      </c>
      <c r="I1979">
        <v>2</v>
      </c>
      <c r="J1979">
        <v>1</v>
      </c>
      <c r="K1979">
        <v>0</v>
      </c>
      <c r="L1979">
        <v>0</v>
      </c>
      <c r="M1979" s="5">
        <f t="shared" si="121"/>
        <v>-295</v>
      </c>
      <c r="N1979" s="4">
        <f t="shared" si="122"/>
        <v>24.5833333333333</v>
      </c>
      <c r="O1979" s="3">
        <f t="shared" si="123"/>
        <v>0</v>
      </c>
    </row>
    <row r="1980" spans="1:15">
      <c r="A1980">
        <f t="shared" si="120"/>
        <v>6</v>
      </c>
      <c r="B1980" s="1">
        <v>6.3434157371521</v>
      </c>
      <c r="C1980">
        <v>17</v>
      </c>
      <c r="D1980" s="2">
        <v>43735.8146275463</v>
      </c>
      <c r="E1980">
        <v>2019</v>
      </c>
      <c r="F1980" t="s">
        <v>61</v>
      </c>
      <c r="G1980" t="s">
        <v>33</v>
      </c>
      <c r="H1980">
        <v>314345</v>
      </c>
      <c r="I1980">
        <v>1</v>
      </c>
      <c r="J1980">
        <v>1</v>
      </c>
      <c r="K1980">
        <v>0</v>
      </c>
      <c r="L1980">
        <v>0</v>
      </c>
      <c r="M1980" s="5">
        <f t="shared" si="121"/>
        <v>11</v>
      </c>
      <c r="N1980" s="4">
        <f t="shared" si="122"/>
        <v>0.647058823529412</v>
      </c>
      <c r="O1980" s="3">
        <f t="shared" si="123"/>
        <v>0</v>
      </c>
    </row>
    <row r="1981" spans="1:15">
      <c r="A1981">
        <f t="shared" si="120"/>
        <v>30</v>
      </c>
      <c r="B1981" s="1">
        <v>30.4075012207031</v>
      </c>
      <c r="C1981">
        <v>16</v>
      </c>
      <c r="D1981" s="2">
        <v>42969.8859143518</v>
      </c>
      <c r="E1981">
        <v>2021</v>
      </c>
      <c r="F1981" t="s">
        <v>61</v>
      </c>
      <c r="G1981" t="s">
        <v>33</v>
      </c>
      <c r="H1981">
        <v>20162</v>
      </c>
      <c r="I1981">
        <v>5</v>
      </c>
      <c r="J1981">
        <v>1</v>
      </c>
      <c r="K1981">
        <v>0</v>
      </c>
      <c r="L1981">
        <v>0</v>
      </c>
      <c r="M1981" s="5">
        <f t="shared" si="121"/>
        <v>-14</v>
      </c>
      <c r="N1981" s="4">
        <f t="shared" si="122"/>
        <v>0.875</v>
      </c>
      <c r="O1981" s="3">
        <f t="shared" si="123"/>
        <v>0</v>
      </c>
    </row>
    <row r="1982" spans="1:15">
      <c r="A1982">
        <f t="shared" si="120"/>
        <v>27</v>
      </c>
      <c r="B1982" s="1">
        <v>27.7952861785888</v>
      </c>
      <c r="C1982">
        <v>10</v>
      </c>
      <c r="D1982" s="2">
        <v>42969.8859143518</v>
      </c>
      <c r="E1982">
        <v>2020</v>
      </c>
      <c r="F1982" t="s">
        <v>61</v>
      </c>
      <c r="G1982" t="s">
        <v>33</v>
      </c>
      <c r="H1982">
        <v>20162</v>
      </c>
      <c r="I1982">
        <v>4</v>
      </c>
      <c r="J1982">
        <v>1</v>
      </c>
      <c r="K1982">
        <v>0</v>
      </c>
      <c r="L1982">
        <v>0</v>
      </c>
      <c r="M1982" s="5">
        <f t="shared" si="121"/>
        <v>-17</v>
      </c>
      <c r="N1982" s="4">
        <f t="shared" si="122"/>
        <v>1.7</v>
      </c>
      <c r="O1982" s="3">
        <f t="shared" si="123"/>
        <v>0</v>
      </c>
    </row>
    <row r="1983" spans="1:15">
      <c r="A1983">
        <f t="shared" si="120"/>
        <v>16</v>
      </c>
      <c r="B1983" s="1">
        <v>16.4571266174316</v>
      </c>
      <c r="C1983">
        <v>3</v>
      </c>
      <c r="D1983" s="2">
        <v>42969.8859143518</v>
      </c>
      <c r="E1983">
        <v>2019</v>
      </c>
      <c r="F1983" t="s">
        <v>61</v>
      </c>
      <c r="G1983" t="s">
        <v>33</v>
      </c>
      <c r="H1983">
        <v>20162</v>
      </c>
      <c r="I1983">
        <v>3</v>
      </c>
      <c r="J1983">
        <v>1</v>
      </c>
      <c r="K1983">
        <v>0</v>
      </c>
      <c r="L1983">
        <v>0</v>
      </c>
      <c r="M1983" s="5">
        <f t="shared" si="121"/>
        <v>-13</v>
      </c>
      <c r="N1983" s="4">
        <f t="shared" si="122"/>
        <v>4.33333333333333</v>
      </c>
      <c r="O1983" s="3">
        <f t="shared" si="123"/>
        <v>0</v>
      </c>
    </row>
    <row r="1984" spans="1:15">
      <c r="A1984">
        <f t="shared" si="120"/>
        <v>31</v>
      </c>
      <c r="B1984" s="1">
        <v>31.2902736663818</v>
      </c>
      <c r="C1984">
        <v>42</v>
      </c>
      <c r="D1984" s="2">
        <v>44202.0667756134</v>
      </c>
      <c r="E1984">
        <v>2021</v>
      </c>
      <c r="F1984" t="s">
        <v>61</v>
      </c>
      <c r="G1984" t="s">
        <v>16</v>
      </c>
      <c r="H1984">
        <v>84269</v>
      </c>
      <c r="I1984">
        <v>1</v>
      </c>
      <c r="J1984">
        <v>0</v>
      </c>
      <c r="K1984">
        <v>0</v>
      </c>
      <c r="L1984">
        <v>1</v>
      </c>
      <c r="M1984" s="5">
        <f t="shared" si="121"/>
        <v>11</v>
      </c>
      <c r="N1984" s="4">
        <f t="shared" si="122"/>
        <v>0.261904761904762</v>
      </c>
      <c r="O1984" s="3">
        <f t="shared" si="123"/>
        <v>0</v>
      </c>
    </row>
    <row r="1985" spans="1:15">
      <c r="A1985">
        <f t="shared" si="120"/>
        <v>6</v>
      </c>
      <c r="B1985" s="1">
        <v>6.3434157371521</v>
      </c>
      <c r="C1985">
        <v>8</v>
      </c>
      <c r="D1985" s="2">
        <v>44180.0544478009</v>
      </c>
      <c r="E1985">
        <v>2021</v>
      </c>
      <c r="F1985" t="s">
        <v>61</v>
      </c>
      <c r="G1985" t="s">
        <v>16</v>
      </c>
      <c r="H1985">
        <v>264333</v>
      </c>
      <c r="I1985">
        <v>2</v>
      </c>
      <c r="J1985">
        <v>1</v>
      </c>
      <c r="K1985">
        <v>0</v>
      </c>
      <c r="L1985">
        <v>0</v>
      </c>
      <c r="M1985" s="5">
        <f t="shared" si="121"/>
        <v>2</v>
      </c>
      <c r="N1985" s="4">
        <f t="shared" si="122"/>
        <v>0.25</v>
      </c>
      <c r="O1985" s="3">
        <f t="shared" si="123"/>
        <v>0</v>
      </c>
    </row>
    <row r="1986" spans="1:15">
      <c r="A1986">
        <f t="shared" si="120"/>
        <v>6</v>
      </c>
      <c r="B1986" s="1">
        <v>6.3434157371521</v>
      </c>
      <c r="C1986">
        <v>12</v>
      </c>
      <c r="D1986" s="2">
        <v>44180.0544478009</v>
      </c>
      <c r="E1986">
        <v>2020</v>
      </c>
      <c r="F1986" t="s">
        <v>61</v>
      </c>
      <c r="G1986" t="s">
        <v>16</v>
      </c>
      <c r="H1986">
        <v>264333</v>
      </c>
      <c r="I1986">
        <v>1</v>
      </c>
      <c r="J1986">
        <v>1</v>
      </c>
      <c r="K1986">
        <v>0</v>
      </c>
      <c r="L1986">
        <v>0</v>
      </c>
      <c r="M1986" s="5">
        <f t="shared" si="121"/>
        <v>6</v>
      </c>
      <c r="N1986" s="4">
        <f t="shared" si="122"/>
        <v>0.5</v>
      </c>
      <c r="O1986" s="3">
        <f t="shared" si="123"/>
        <v>0</v>
      </c>
    </row>
    <row r="1987" spans="1:15">
      <c r="A1987">
        <f t="shared" ref="A1987:A2050" si="124">INT(B1987)</f>
        <v>15</v>
      </c>
      <c r="B1987" s="1">
        <v>15.2137470245361</v>
      </c>
      <c r="C1987">
        <v>115</v>
      </c>
      <c r="D1987" s="2">
        <v>44060.7823835301</v>
      </c>
      <c r="E1987">
        <v>2021</v>
      </c>
      <c r="F1987" t="s">
        <v>61</v>
      </c>
      <c r="G1987" t="s">
        <v>16</v>
      </c>
      <c r="H1987">
        <v>190772</v>
      </c>
      <c r="I1987">
        <v>2</v>
      </c>
      <c r="J1987">
        <v>0</v>
      </c>
      <c r="K1987">
        <v>0</v>
      </c>
      <c r="L1987">
        <v>1</v>
      </c>
      <c r="M1987" s="5">
        <f t="shared" ref="M1987:M2050" si="125">C1987-A1987</f>
        <v>100</v>
      </c>
      <c r="N1987" s="4">
        <f t="shared" ref="N1987:N2050" si="126">ABS(C1987-A1987)/C1987</f>
        <v>0.869565217391304</v>
      </c>
      <c r="O1987" s="3">
        <f t="shared" ref="O1987:O2050" si="127">IF(N1987*100&lt;20,1,0)</f>
        <v>0</v>
      </c>
    </row>
    <row r="1988" spans="1:15">
      <c r="A1988">
        <f t="shared" si="124"/>
        <v>67</v>
      </c>
      <c r="B1988" s="1">
        <v>67.8324127197265</v>
      </c>
      <c r="C1988">
        <v>14</v>
      </c>
      <c r="D1988" s="2">
        <v>44060.7823835301</v>
      </c>
      <c r="E1988">
        <v>2020</v>
      </c>
      <c r="F1988" t="s">
        <v>61</v>
      </c>
      <c r="G1988" t="s">
        <v>16</v>
      </c>
      <c r="H1988">
        <v>190772</v>
      </c>
      <c r="I1988">
        <v>1</v>
      </c>
      <c r="J1988">
        <v>0</v>
      </c>
      <c r="K1988">
        <v>0</v>
      </c>
      <c r="L1988">
        <v>1</v>
      </c>
      <c r="M1988" s="5">
        <f t="shared" si="125"/>
        <v>-53</v>
      </c>
      <c r="N1988" s="4">
        <f t="shared" si="126"/>
        <v>3.78571428571429</v>
      </c>
      <c r="O1988" s="3">
        <f t="shared" si="127"/>
        <v>0</v>
      </c>
    </row>
    <row r="1989" spans="1:15">
      <c r="A1989">
        <f t="shared" si="124"/>
        <v>17</v>
      </c>
      <c r="B1989" s="1">
        <v>17.6269550323486</v>
      </c>
      <c r="C1989">
        <v>125</v>
      </c>
      <c r="D1989" s="2">
        <v>44046.9198635069</v>
      </c>
      <c r="E1989">
        <v>2021</v>
      </c>
      <c r="F1989" t="s">
        <v>61</v>
      </c>
      <c r="G1989" t="s">
        <v>16</v>
      </c>
      <c r="H1989">
        <v>327721</v>
      </c>
      <c r="I1989">
        <v>2</v>
      </c>
      <c r="J1989">
        <v>1</v>
      </c>
      <c r="K1989">
        <v>0</v>
      </c>
      <c r="L1989">
        <v>1</v>
      </c>
      <c r="M1989" s="5">
        <f t="shared" si="125"/>
        <v>108</v>
      </c>
      <c r="N1989" s="4">
        <f t="shared" si="126"/>
        <v>0.864</v>
      </c>
      <c r="O1989" s="3">
        <f t="shared" si="127"/>
        <v>0</v>
      </c>
    </row>
    <row r="1990" spans="1:15">
      <c r="A1990">
        <f t="shared" si="124"/>
        <v>71</v>
      </c>
      <c r="B1990" s="1">
        <v>71.1873168945312</v>
      </c>
      <c r="C1990">
        <v>3</v>
      </c>
      <c r="D1990" s="2">
        <v>44046.9198635069</v>
      </c>
      <c r="E1990">
        <v>2020</v>
      </c>
      <c r="F1990" t="s">
        <v>61</v>
      </c>
      <c r="G1990" t="s">
        <v>16</v>
      </c>
      <c r="H1990">
        <v>327721</v>
      </c>
      <c r="I1990">
        <v>1</v>
      </c>
      <c r="J1990">
        <v>1</v>
      </c>
      <c r="K1990">
        <v>0</v>
      </c>
      <c r="L1990">
        <v>1</v>
      </c>
      <c r="M1990" s="5">
        <f t="shared" si="125"/>
        <v>-68</v>
      </c>
      <c r="N1990" s="4">
        <f t="shared" si="126"/>
        <v>22.6666666666667</v>
      </c>
      <c r="O1990" s="3">
        <f t="shared" si="127"/>
        <v>0</v>
      </c>
    </row>
    <row r="1991" spans="1:15">
      <c r="A1991">
        <f t="shared" si="124"/>
        <v>23</v>
      </c>
      <c r="B1991" s="1">
        <v>23.1171913146972</v>
      </c>
      <c r="C1991">
        <v>56</v>
      </c>
      <c r="D1991" s="2">
        <v>43878.9261190625</v>
      </c>
      <c r="E1991">
        <v>2021</v>
      </c>
      <c r="F1991" t="s">
        <v>61</v>
      </c>
      <c r="G1991" t="s">
        <v>16</v>
      </c>
      <c r="H1991">
        <v>6454</v>
      </c>
      <c r="I1991">
        <v>2</v>
      </c>
      <c r="J1991">
        <v>1</v>
      </c>
      <c r="K1991">
        <v>1</v>
      </c>
      <c r="L1991">
        <v>0</v>
      </c>
      <c r="M1991" s="5">
        <f t="shared" si="125"/>
        <v>33</v>
      </c>
      <c r="N1991" s="4">
        <f t="shared" si="126"/>
        <v>0.589285714285714</v>
      </c>
      <c r="O1991" s="3">
        <f t="shared" si="127"/>
        <v>0</v>
      </c>
    </row>
    <row r="1992" spans="1:15">
      <c r="A1992">
        <f t="shared" si="124"/>
        <v>22</v>
      </c>
      <c r="B1992" s="1">
        <v>22.8994922637939</v>
      </c>
      <c r="C1992">
        <v>53</v>
      </c>
      <c r="D1992" s="2">
        <v>43878.9261190625</v>
      </c>
      <c r="E1992">
        <v>2020</v>
      </c>
      <c r="F1992" t="s">
        <v>61</v>
      </c>
      <c r="G1992" t="s">
        <v>16</v>
      </c>
      <c r="H1992">
        <v>6454</v>
      </c>
      <c r="I1992">
        <v>1</v>
      </c>
      <c r="J1992">
        <v>1</v>
      </c>
      <c r="K1992">
        <v>1</v>
      </c>
      <c r="L1992">
        <v>0</v>
      </c>
      <c r="M1992" s="5">
        <f t="shared" si="125"/>
        <v>31</v>
      </c>
      <c r="N1992" s="4">
        <f t="shared" si="126"/>
        <v>0.584905660377358</v>
      </c>
      <c r="O1992" s="3">
        <f t="shared" si="127"/>
        <v>0</v>
      </c>
    </row>
    <row r="1993" spans="1:15">
      <c r="A1993">
        <f t="shared" si="124"/>
        <v>6</v>
      </c>
      <c r="B1993" s="1">
        <v>6.3434157371521</v>
      </c>
      <c r="C1993">
        <v>128</v>
      </c>
      <c r="D1993" s="2">
        <v>43803.9961603356</v>
      </c>
      <c r="E1993">
        <v>2021</v>
      </c>
      <c r="F1993" t="s">
        <v>61</v>
      </c>
      <c r="G1993" t="s">
        <v>16</v>
      </c>
      <c r="H1993">
        <v>1565336</v>
      </c>
      <c r="I1993">
        <v>3</v>
      </c>
      <c r="J1993">
        <v>1</v>
      </c>
      <c r="K1993">
        <v>1</v>
      </c>
      <c r="L1993">
        <v>0</v>
      </c>
      <c r="M1993" s="5">
        <f t="shared" si="125"/>
        <v>122</v>
      </c>
      <c r="N1993" s="4">
        <f t="shared" si="126"/>
        <v>0.953125</v>
      </c>
      <c r="O1993" s="3">
        <f t="shared" si="127"/>
        <v>0</v>
      </c>
    </row>
    <row r="1994" spans="1:15">
      <c r="A1994">
        <f t="shared" si="124"/>
        <v>6</v>
      </c>
      <c r="B1994" s="1">
        <v>6.3434157371521</v>
      </c>
      <c r="C1994">
        <v>11</v>
      </c>
      <c r="D1994" s="2">
        <v>43803.9961603356</v>
      </c>
      <c r="E1994">
        <v>2020</v>
      </c>
      <c r="F1994" t="s">
        <v>61</v>
      </c>
      <c r="G1994" t="s">
        <v>16</v>
      </c>
      <c r="H1994">
        <v>1565336</v>
      </c>
      <c r="I1994">
        <v>2</v>
      </c>
      <c r="J1994">
        <v>1</v>
      </c>
      <c r="K1994">
        <v>1</v>
      </c>
      <c r="L1994">
        <v>0</v>
      </c>
      <c r="M1994" s="5">
        <f t="shared" si="125"/>
        <v>5</v>
      </c>
      <c r="N1994" s="4">
        <f t="shared" si="126"/>
        <v>0.454545454545455</v>
      </c>
      <c r="O1994" s="3">
        <f t="shared" si="127"/>
        <v>0</v>
      </c>
    </row>
    <row r="1995" spans="1:15">
      <c r="A1995">
        <f t="shared" si="124"/>
        <v>6</v>
      </c>
      <c r="B1995" s="1">
        <v>6.3434157371521</v>
      </c>
      <c r="C1995">
        <v>16</v>
      </c>
      <c r="D1995" s="2">
        <v>43803.9961603356</v>
      </c>
      <c r="E1995">
        <v>2019</v>
      </c>
      <c r="F1995" t="s">
        <v>61</v>
      </c>
      <c r="G1995" t="s">
        <v>16</v>
      </c>
      <c r="H1995">
        <v>1565336</v>
      </c>
      <c r="I1995">
        <v>1</v>
      </c>
      <c r="J1995">
        <v>1</v>
      </c>
      <c r="K1995">
        <v>1</v>
      </c>
      <c r="L1995">
        <v>0</v>
      </c>
      <c r="M1995" s="5">
        <f t="shared" si="125"/>
        <v>10</v>
      </c>
      <c r="N1995" s="4">
        <f t="shared" si="126"/>
        <v>0.625</v>
      </c>
      <c r="O1995" s="3">
        <f t="shared" si="127"/>
        <v>0</v>
      </c>
    </row>
    <row r="1996" spans="1:15">
      <c r="A1996">
        <f t="shared" si="124"/>
        <v>6</v>
      </c>
      <c r="B1996" s="1">
        <v>6.3434157371521</v>
      </c>
      <c r="C1996">
        <v>315</v>
      </c>
      <c r="D1996" s="2">
        <v>43803.9961597569</v>
      </c>
      <c r="E1996">
        <v>2021</v>
      </c>
      <c r="F1996" t="s">
        <v>61</v>
      </c>
      <c r="G1996" t="s">
        <v>16</v>
      </c>
      <c r="H1996">
        <v>931523</v>
      </c>
      <c r="I1996">
        <v>3</v>
      </c>
      <c r="J1996">
        <v>1</v>
      </c>
      <c r="K1996">
        <v>1</v>
      </c>
      <c r="L1996">
        <v>0</v>
      </c>
      <c r="M1996" s="5">
        <f t="shared" si="125"/>
        <v>309</v>
      </c>
      <c r="N1996" s="4">
        <f t="shared" si="126"/>
        <v>0.980952380952381</v>
      </c>
      <c r="O1996" s="3">
        <f t="shared" si="127"/>
        <v>0</v>
      </c>
    </row>
    <row r="1997" spans="1:15">
      <c r="A1997">
        <f t="shared" si="124"/>
        <v>104</v>
      </c>
      <c r="B1997" s="1">
        <v>104.958068847656</v>
      </c>
      <c r="C1997">
        <v>12</v>
      </c>
      <c r="D1997" s="2">
        <v>43803.9961597569</v>
      </c>
      <c r="E1997">
        <v>2020</v>
      </c>
      <c r="F1997" t="s">
        <v>61</v>
      </c>
      <c r="G1997" t="s">
        <v>16</v>
      </c>
      <c r="H1997">
        <v>931523</v>
      </c>
      <c r="I1997">
        <v>2</v>
      </c>
      <c r="J1997">
        <v>1</v>
      </c>
      <c r="K1997">
        <v>1</v>
      </c>
      <c r="L1997">
        <v>0</v>
      </c>
      <c r="M1997" s="5">
        <f t="shared" si="125"/>
        <v>-92</v>
      </c>
      <c r="N1997" s="4">
        <f t="shared" si="126"/>
        <v>7.66666666666667</v>
      </c>
      <c r="O1997" s="3">
        <f t="shared" si="127"/>
        <v>0</v>
      </c>
    </row>
    <row r="1998" spans="1:15">
      <c r="A1998">
        <f t="shared" si="124"/>
        <v>6</v>
      </c>
      <c r="B1998" s="1">
        <v>6.3434157371521</v>
      </c>
      <c r="C1998">
        <v>54</v>
      </c>
      <c r="D1998" s="2">
        <v>43803.9961597569</v>
      </c>
      <c r="E1998">
        <v>2019</v>
      </c>
      <c r="F1998" t="s">
        <v>61</v>
      </c>
      <c r="G1998" t="s">
        <v>16</v>
      </c>
      <c r="H1998">
        <v>931523</v>
      </c>
      <c r="I1998">
        <v>1</v>
      </c>
      <c r="J1998">
        <v>1</v>
      </c>
      <c r="K1998">
        <v>1</v>
      </c>
      <c r="L1998">
        <v>0</v>
      </c>
      <c r="M1998" s="5">
        <f t="shared" si="125"/>
        <v>48</v>
      </c>
      <c r="N1998" s="4">
        <f t="shared" si="126"/>
        <v>0.888888888888889</v>
      </c>
      <c r="O1998" s="3">
        <f t="shared" si="127"/>
        <v>0</v>
      </c>
    </row>
    <row r="1999" spans="1:15">
      <c r="A1999">
        <f t="shared" si="124"/>
        <v>6</v>
      </c>
      <c r="B1999" s="1">
        <v>6.3434157371521</v>
      </c>
      <c r="C1999">
        <v>57</v>
      </c>
      <c r="D1999" s="2">
        <v>43803.8311876968</v>
      </c>
      <c r="E1999">
        <v>2021</v>
      </c>
      <c r="F1999" t="s">
        <v>61</v>
      </c>
      <c r="G1999" t="s">
        <v>16</v>
      </c>
      <c r="H1999">
        <v>1625165</v>
      </c>
      <c r="I1999">
        <v>3</v>
      </c>
      <c r="J1999">
        <v>1</v>
      </c>
      <c r="K1999">
        <v>0</v>
      </c>
      <c r="L1999">
        <v>0</v>
      </c>
      <c r="M1999" s="5">
        <f t="shared" si="125"/>
        <v>51</v>
      </c>
      <c r="N1999" s="4">
        <f t="shared" si="126"/>
        <v>0.894736842105263</v>
      </c>
      <c r="O1999" s="3">
        <f t="shared" si="127"/>
        <v>0</v>
      </c>
    </row>
    <row r="2000" spans="1:15">
      <c r="A2000">
        <f t="shared" si="124"/>
        <v>6</v>
      </c>
      <c r="B2000" s="1">
        <v>6.3434157371521</v>
      </c>
      <c r="C2000">
        <v>7</v>
      </c>
      <c r="D2000" s="2">
        <v>43803.8311876968</v>
      </c>
      <c r="E2000">
        <v>2020</v>
      </c>
      <c r="F2000" t="s">
        <v>61</v>
      </c>
      <c r="G2000" t="s">
        <v>16</v>
      </c>
      <c r="H2000">
        <v>1625165</v>
      </c>
      <c r="I2000">
        <v>2</v>
      </c>
      <c r="J2000">
        <v>1</v>
      </c>
      <c r="K2000">
        <v>0</v>
      </c>
      <c r="L2000">
        <v>0</v>
      </c>
      <c r="M2000" s="5">
        <f t="shared" si="125"/>
        <v>1</v>
      </c>
      <c r="N2000" s="4">
        <f t="shared" si="126"/>
        <v>0.142857142857143</v>
      </c>
      <c r="O2000" s="3">
        <f t="shared" si="127"/>
        <v>1</v>
      </c>
    </row>
    <row r="2001" spans="1:15">
      <c r="A2001">
        <f t="shared" si="124"/>
        <v>6</v>
      </c>
      <c r="B2001" s="1">
        <v>6.3434157371521</v>
      </c>
      <c r="C2001">
        <v>14</v>
      </c>
      <c r="D2001" s="2">
        <v>43803.8311876968</v>
      </c>
      <c r="E2001">
        <v>2019</v>
      </c>
      <c r="F2001" t="s">
        <v>61</v>
      </c>
      <c r="G2001" t="s">
        <v>16</v>
      </c>
      <c r="H2001">
        <v>1625165</v>
      </c>
      <c r="I2001">
        <v>1</v>
      </c>
      <c r="J2001">
        <v>1</v>
      </c>
      <c r="K2001">
        <v>0</v>
      </c>
      <c r="L2001">
        <v>0</v>
      </c>
      <c r="M2001" s="5">
        <f t="shared" si="125"/>
        <v>8</v>
      </c>
      <c r="N2001" s="4">
        <f t="shared" si="126"/>
        <v>0.571428571428571</v>
      </c>
      <c r="O2001" s="3">
        <f t="shared" si="127"/>
        <v>0</v>
      </c>
    </row>
    <row r="2002" spans="1:15">
      <c r="A2002">
        <f t="shared" si="124"/>
        <v>6</v>
      </c>
      <c r="B2002" s="1">
        <v>6.3434157371521</v>
      </c>
      <c r="C2002">
        <v>98</v>
      </c>
      <c r="D2002" s="2">
        <v>43802.938538044</v>
      </c>
      <c r="E2002">
        <v>2021</v>
      </c>
      <c r="F2002" t="s">
        <v>61</v>
      </c>
      <c r="G2002" t="s">
        <v>16</v>
      </c>
      <c r="H2002">
        <v>1271944</v>
      </c>
      <c r="I2002">
        <v>3</v>
      </c>
      <c r="J2002">
        <v>1</v>
      </c>
      <c r="K2002">
        <v>0</v>
      </c>
      <c r="L2002">
        <v>0</v>
      </c>
      <c r="M2002" s="5">
        <f t="shared" si="125"/>
        <v>92</v>
      </c>
      <c r="N2002" s="4">
        <f t="shared" si="126"/>
        <v>0.938775510204082</v>
      </c>
      <c r="O2002" s="3">
        <f t="shared" si="127"/>
        <v>0</v>
      </c>
    </row>
    <row r="2003" spans="1:15">
      <c r="A2003">
        <f t="shared" si="124"/>
        <v>6</v>
      </c>
      <c r="B2003" s="1">
        <v>6.3434157371521</v>
      </c>
      <c r="C2003">
        <v>20</v>
      </c>
      <c r="D2003" s="2">
        <v>43802.938538044</v>
      </c>
      <c r="E2003">
        <v>2020</v>
      </c>
      <c r="F2003" t="s">
        <v>61</v>
      </c>
      <c r="G2003" t="s">
        <v>16</v>
      </c>
      <c r="H2003">
        <v>1271944</v>
      </c>
      <c r="I2003">
        <v>2</v>
      </c>
      <c r="J2003">
        <v>1</v>
      </c>
      <c r="K2003">
        <v>0</v>
      </c>
      <c r="L2003">
        <v>0</v>
      </c>
      <c r="M2003" s="5">
        <f t="shared" si="125"/>
        <v>14</v>
      </c>
      <c r="N2003" s="4">
        <f t="shared" si="126"/>
        <v>0.7</v>
      </c>
      <c r="O2003" s="3">
        <f t="shared" si="127"/>
        <v>0</v>
      </c>
    </row>
    <row r="2004" spans="1:15">
      <c r="A2004">
        <f t="shared" si="124"/>
        <v>6</v>
      </c>
      <c r="B2004" s="1">
        <v>6.3434157371521</v>
      </c>
      <c r="C2004">
        <v>21</v>
      </c>
      <c r="D2004" s="2">
        <v>43802.938538044</v>
      </c>
      <c r="E2004">
        <v>2019</v>
      </c>
      <c r="F2004" t="s">
        <v>61</v>
      </c>
      <c r="G2004" t="s">
        <v>16</v>
      </c>
      <c r="H2004">
        <v>1271944</v>
      </c>
      <c r="I2004">
        <v>1</v>
      </c>
      <c r="J2004">
        <v>1</v>
      </c>
      <c r="K2004">
        <v>0</v>
      </c>
      <c r="L2004">
        <v>0</v>
      </c>
      <c r="M2004" s="5">
        <f t="shared" si="125"/>
        <v>15</v>
      </c>
      <c r="N2004" s="4">
        <f t="shared" si="126"/>
        <v>0.714285714285714</v>
      </c>
      <c r="O2004" s="3">
        <f t="shared" si="127"/>
        <v>0</v>
      </c>
    </row>
    <row r="2005" spans="1:15">
      <c r="A2005">
        <f t="shared" si="124"/>
        <v>22</v>
      </c>
      <c r="B2005" s="1">
        <v>22.9620342254638</v>
      </c>
      <c r="C2005">
        <v>150</v>
      </c>
      <c r="D2005" s="2">
        <v>43792.0103328704</v>
      </c>
      <c r="E2005">
        <v>2021</v>
      </c>
      <c r="F2005" t="s">
        <v>61</v>
      </c>
      <c r="G2005" t="s">
        <v>16</v>
      </c>
      <c r="H2005">
        <v>47095</v>
      </c>
      <c r="I2005">
        <v>3</v>
      </c>
      <c r="J2005">
        <v>1</v>
      </c>
      <c r="K2005">
        <v>0</v>
      </c>
      <c r="L2005">
        <v>1</v>
      </c>
      <c r="M2005" s="5">
        <f t="shared" si="125"/>
        <v>128</v>
      </c>
      <c r="N2005" s="4">
        <f t="shared" si="126"/>
        <v>0.853333333333333</v>
      </c>
      <c r="O2005" s="3">
        <f t="shared" si="127"/>
        <v>0</v>
      </c>
    </row>
    <row r="2006" spans="1:15">
      <c r="A2006">
        <f t="shared" si="124"/>
        <v>108</v>
      </c>
      <c r="B2006" s="1">
        <v>108.803100585937</v>
      </c>
      <c r="C2006">
        <v>22</v>
      </c>
      <c r="D2006" s="2">
        <v>43792.0103328704</v>
      </c>
      <c r="E2006">
        <v>2020</v>
      </c>
      <c r="F2006" t="s">
        <v>61</v>
      </c>
      <c r="G2006" t="s">
        <v>16</v>
      </c>
      <c r="H2006">
        <v>47095</v>
      </c>
      <c r="I2006">
        <v>2</v>
      </c>
      <c r="J2006">
        <v>1</v>
      </c>
      <c r="K2006">
        <v>0</v>
      </c>
      <c r="L2006">
        <v>1</v>
      </c>
      <c r="M2006" s="5">
        <f t="shared" si="125"/>
        <v>-86</v>
      </c>
      <c r="N2006" s="4">
        <f t="shared" si="126"/>
        <v>3.90909090909091</v>
      </c>
      <c r="O2006" s="3">
        <f t="shared" si="127"/>
        <v>0</v>
      </c>
    </row>
    <row r="2007" spans="1:15">
      <c r="A2007">
        <f t="shared" si="124"/>
        <v>11</v>
      </c>
      <c r="B2007" s="1">
        <v>11.3963584899902</v>
      </c>
      <c r="C2007">
        <v>2</v>
      </c>
      <c r="D2007" s="2">
        <v>43792.0103328704</v>
      </c>
      <c r="E2007">
        <v>2019</v>
      </c>
      <c r="F2007" t="s">
        <v>61</v>
      </c>
      <c r="G2007" t="s">
        <v>16</v>
      </c>
      <c r="H2007">
        <v>47095</v>
      </c>
      <c r="I2007">
        <v>1</v>
      </c>
      <c r="J2007">
        <v>1</v>
      </c>
      <c r="K2007">
        <v>0</v>
      </c>
      <c r="L2007">
        <v>1</v>
      </c>
      <c r="M2007" s="5">
        <f t="shared" si="125"/>
        <v>-9</v>
      </c>
      <c r="N2007" s="4">
        <f t="shared" si="126"/>
        <v>4.5</v>
      </c>
      <c r="O2007" s="3">
        <f t="shared" si="127"/>
        <v>0</v>
      </c>
    </row>
    <row r="2008" spans="1:15">
      <c r="A2008">
        <f t="shared" si="124"/>
        <v>45</v>
      </c>
      <c r="B2008" s="1">
        <v>45.6517906188964</v>
      </c>
      <c r="C2008">
        <v>372</v>
      </c>
      <c r="D2008" s="2">
        <v>43777.9632523148</v>
      </c>
      <c r="E2008">
        <v>2021</v>
      </c>
      <c r="F2008" t="s">
        <v>61</v>
      </c>
      <c r="G2008" t="s">
        <v>16</v>
      </c>
      <c r="H2008">
        <v>49083</v>
      </c>
      <c r="I2008">
        <v>3</v>
      </c>
      <c r="J2008">
        <v>1</v>
      </c>
      <c r="K2008">
        <v>1</v>
      </c>
      <c r="L2008">
        <v>1</v>
      </c>
      <c r="M2008" s="5">
        <f t="shared" si="125"/>
        <v>327</v>
      </c>
      <c r="N2008" s="4">
        <f t="shared" si="126"/>
        <v>0.879032258064516</v>
      </c>
      <c r="O2008" s="3">
        <f t="shared" si="127"/>
        <v>0</v>
      </c>
    </row>
    <row r="2009" spans="1:15">
      <c r="A2009">
        <f t="shared" si="124"/>
        <v>265</v>
      </c>
      <c r="B2009" s="1">
        <v>265.798095703125</v>
      </c>
      <c r="C2009">
        <v>21</v>
      </c>
      <c r="D2009" s="2">
        <v>43777.9632523148</v>
      </c>
      <c r="E2009">
        <v>2020</v>
      </c>
      <c r="F2009" t="s">
        <v>61</v>
      </c>
      <c r="G2009" t="s">
        <v>16</v>
      </c>
      <c r="H2009">
        <v>49083</v>
      </c>
      <c r="I2009">
        <v>2</v>
      </c>
      <c r="J2009">
        <v>1</v>
      </c>
      <c r="K2009">
        <v>1</v>
      </c>
      <c r="L2009">
        <v>1</v>
      </c>
      <c r="M2009" s="5">
        <f t="shared" si="125"/>
        <v>-244</v>
      </c>
      <c r="N2009" s="4">
        <f t="shared" si="126"/>
        <v>11.6190476190476</v>
      </c>
      <c r="O2009" s="3">
        <f t="shared" si="127"/>
        <v>0</v>
      </c>
    </row>
    <row r="2010" spans="1:15">
      <c r="A2010">
        <f t="shared" si="124"/>
        <v>17</v>
      </c>
      <c r="B2010" s="1">
        <v>17.2877960205078</v>
      </c>
      <c r="C2010">
        <v>4</v>
      </c>
      <c r="D2010" s="2">
        <v>43777.9632523148</v>
      </c>
      <c r="E2010">
        <v>2019</v>
      </c>
      <c r="F2010" t="s">
        <v>61</v>
      </c>
      <c r="G2010" t="s">
        <v>16</v>
      </c>
      <c r="H2010">
        <v>49083</v>
      </c>
      <c r="I2010">
        <v>1</v>
      </c>
      <c r="J2010">
        <v>1</v>
      </c>
      <c r="K2010">
        <v>1</v>
      </c>
      <c r="L2010">
        <v>1</v>
      </c>
      <c r="M2010" s="5">
        <f t="shared" si="125"/>
        <v>-13</v>
      </c>
      <c r="N2010" s="4">
        <f t="shared" si="126"/>
        <v>3.25</v>
      </c>
      <c r="O2010" s="3">
        <f t="shared" si="127"/>
        <v>0</v>
      </c>
    </row>
    <row r="2011" spans="1:15">
      <c r="A2011">
        <f t="shared" si="124"/>
        <v>41</v>
      </c>
      <c r="B2011" s="1">
        <v>41.832103729248</v>
      </c>
      <c r="C2011">
        <v>101</v>
      </c>
      <c r="D2011" s="2">
        <v>43756.8837939815</v>
      </c>
      <c r="E2011">
        <v>2021</v>
      </c>
      <c r="F2011" t="s">
        <v>61</v>
      </c>
      <c r="G2011" t="s">
        <v>16</v>
      </c>
      <c r="H2011">
        <v>30116</v>
      </c>
      <c r="I2011">
        <v>3</v>
      </c>
      <c r="J2011">
        <v>1</v>
      </c>
      <c r="K2011">
        <v>0</v>
      </c>
      <c r="L2011">
        <v>1</v>
      </c>
      <c r="M2011" s="5">
        <f t="shared" si="125"/>
        <v>60</v>
      </c>
      <c r="N2011" s="4">
        <f t="shared" si="126"/>
        <v>0.594059405940594</v>
      </c>
      <c r="O2011" s="3">
        <f t="shared" si="127"/>
        <v>0</v>
      </c>
    </row>
    <row r="2012" spans="1:15">
      <c r="A2012">
        <f t="shared" si="124"/>
        <v>80</v>
      </c>
      <c r="B2012" s="1">
        <v>80.1385498046875</v>
      </c>
      <c r="C2012">
        <v>41</v>
      </c>
      <c r="D2012" s="2">
        <v>43756.8837939815</v>
      </c>
      <c r="E2012">
        <v>2020</v>
      </c>
      <c r="F2012" t="s">
        <v>61</v>
      </c>
      <c r="G2012" t="s">
        <v>16</v>
      </c>
      <c r="H2012">
        <v>30116</v>
      </c>
      <c r="I2012">
        <v>2</v>
      </c>
      <c r="J2012">
        <v>1</v>
      </c>
      <c r="K2012">
        <v>0</v>
      </c>
      <c r="L2012">
        <v>1</v>
      </c>
      <c r="M2012" s="5">
        <f t="shared" si="125"/>
        <v>-39</v>
      </c>
      <c r="N2012" s="4">
        <f t="shared" si="126"/>
        <v>0.951219512195122</v>
      </c>
      <c r="O2012" s="3">
        <f t="shared" si="127"/>
        <v>0</v>
      </c>
    </row>
    <row r="2013" spans="1:15">
      <c r="A2013">
        <f t="shared" si="124"/>
        <v>23</v>
      </c>
      <c r="B2013" s="1">
        <v>23.9661026000976</v>
      </c>
      <c r="C2013">
        <v>5</v>
      </c>
      <c r="D2013" s="2">
        <v>43756.8837939815</v>
      </c>
      <c r="E2013">
        <v>2019</v>
      </c>
      <c r="F2013" t="s">
        <v>61</v>
      </c>
      <c r="G2013" t="s">
        <v>16</v>
      </c>
      <c r="H2013">
        <v>30116</v>
      </c>
      <c r="I2013">
        <v>1</v>
      </c>
      <c r="J2013">
        <v>1</v>
      </c>
      <c r="K2013">
        <v>0</v>
      </c>
      <c r="L2013">
        <v>1</v>
      </c>
      <c r="M2013" s="5">
        <f t="shared" si="125"/>
        <v>-18</v>
      </c>
      <c r="N2013" s="4">
        <f t="shared" si="126"/>
        <v>3.6</v>
      </c>
      <c r="O2013" s="3">
        <f t="shared" si="127"/>
        <v>0</v>
      </c>
    </row>
    <row r="2014" spans="1:15">
      <c r="A2014">
        <f t="shared" si="124"/>
        <v>99</v>
      </c>
      <c r="B2014" s="1">
        <v>99.6242294311523</v>
      </c>
      <c r="C2014">
        <v>714</v>
      </c>
      <c r="D2014" s="2">
        <v>43606.920162037</v>
      </c>
      <c r="E2014">
        <v>2021</v>
      </c>
      <c r="F2014" t="s">
        <v>61</v>
      </c>
      <c r="G2014" t="s">
        <v>16</v>
      </c>
      <c r="H2014">
        <v>67284</v>
      </c>
      <c r="I2014">
        <v>3</v>
      </c>
      <c r="J2014">
        <v>1</v>
      </c>
      <c r="K2014">
        <v>1</v>
      </c>
      <c r="L2014">
        <v>1</v>
      </c>
      <c r="M2014" s="5">
        <f t="shared" si="125"/>
        <v>615</v>
      </c>
      <c r="N2014" s="4">
        <f t="shared" si="126"/>
        <v>0.861344537815126</v>
      </c>
      <c r="O2014" s="3">
        <f t="shared" si="127"/>
        <v>0</v>
      </c>
    </row>
    <row r="2015" spans="1:15">
      <c r="A2015">
        <f t="shared" si="124"/>
        <v>617</v>
      </c>
      <c r="B2015" s="1">
        <v>617.821044921875</v>
      </c>
      <c r="C2015">
        <v>301</v>
      </c>
      <c r="D2015" s="2">
        <v>43606.920162037</v>
      </c>
      <c r="E2015">
        <v>2020</v>
      </c>
      <c r="F2015" t="s">
        <v>61</v>
      </c>
      <c r="G2015" t="s">
        <v>16</v>
      </c>
      <c r="H2015">
        <v>67284</v>
      </c>
      <c r="I2015">
        <v>2</v>
      </c>
      <c r="J2015">
        <v>1</v>
      </c>
      <c r="K2015">
        <v>1</v>
      </c>
      <c r="L2015">
        <v>1</v>
      </c>
      <c r="M2015" s="5">
        <f t="shared" si="125"/>
        <v>-316</v>
      </c>
      <c r="N2015" s="4">
        <f t="shared" si="126"/>
        <v>1.04983388704319</v>
      </c>
      <c r="O2015" s="3">
        <f t="shared" si="127"/>
        <v>0</v>
      </c>
    </row>
    <row r="2016" spans="1:15">
      <c r="A2016">
        <f t="shared" si="124"/>
        <v>256</v>
      </c>
      <c r="B2016" s="1">
        <v>256.92822265625</v>
      </c>
      <c r="C2016">
        <v>3</v>
      </c>
      <c r="D2016" s="2">
        <v>43606.920162037</v>
      </c>
      <c r="E2016">
        <v>2019</v>
      </c>
      <c r="F2016" t="s">
        <v>61</v>
      </c>
      <c r="G2016" t="s">
        <v>16</v>
      </c>
      <c r="H2016">
        <v>67284</v>
      </c>
      <c r="I2016">
        <v>1</v>
      </c>
      <c r="J2016">
        <v>1</v>
      </c>
      <c r="K2016">
        <v>1</v>
      </c>
      <c r="L2016">
        <v>1</v>
      </c>
      <c r="M2016" s="5">
        <f t="shared" si="125"/>
        <v>-253</v>
      </c>
      <c r="N2016" s="4">
        <f t="shared" si="126"/>
        <v>84.3333333333333</v>
      </c>
      <c r="O2016" s="3">
        <f t="shared" si="127"/>
        <v>0</v>
      </c>
    </row>
    <row r="2017" spans="1:15">
      <c r="A2017">
        <f t="shared" si="124"/>
        <v>43</v>
      </c>
      <c r="B2017" s="1">
        <v>43.2162284851074</v>
      </c>
      <c r="C2017">
        <v>1765</v>
      </c>
      <c r="D2017" s="2">
        <v>43595.8922916667</v>
      </c>
      <c r="E2017">
        <v>2021</v>
      </c>
      <c r="F2017" t="s">
        <v>61</v>
      </c>
      <c r="G2017" t="s">
        <v>16</v>
      </c>
      <c r="H2017">
        <v>434354</v>
      </c>
      <c r="I2017">
        <v>3</v>
      </c>
      <c r="J2017">
        <v>1</v>
      </c>
      <c r="K2017">
        <v>1</v>
      </c>
      <c r="L2017">
        <v>1</v>
      </c>
      <c r="M2017" s="5">
        <f t="shared" si="125"/>
        <v>1722</v>
      </c>
      <c r="N2017" s="4">
        <f t="shared" si="126"/>
        <v>0.975637393767705</v>
      </c>
      <c r="O2017" s="3">
        <f t="shared" si="127"/>
        <v>0</v>
      </c>
    </row>
    <row r="2018" spans="1:15">
      <c r="A2018">
        <f t="shared" si="124"/>
        <v>1364</v>
      </c>
      <c r="B2018" s="1">
        <v>1364.51818847656</v>
      </c>
      <c r="C2018">
        <v>603</v>
      </c>
      <c r="D2018" s="2">
        <v>43595.8922916667</v>
      </c>
      <c r="E2018">
        <v>2020</v>
      </c>
      <c r="F2018" t="s">
        <v>61</v>
      </c>
      <c r="G2018" t="s">
        <v>16</v>
      </c>
      <c r="H2018">
        <v>434354</v>
      </c>
      <c r="I2018">
        <v>2</v>
      </c>
      <c r="J2018">
        <v>1</v>
      </c>
      <c r="K2018">
        <v>1</v>
      </c>
      <c r="L2018">
        <v>1</v>
      </c>
      <c r="M2018" s="5">
        <f t="shared" si="125"/>
        <v>-761</v>
      </c>
      <c r="N2018" s="4">
        <f t="shared" si="126"/>
        <v>1.2620232172471</v>
      </c>
      <c r="O2018" s="3">
        <f t="shared" si="127"/>
        <v>0</v>
      </c>
    </row>
    <row r="2019" spans="1:15">
      <c r="A2019">
        <f t="shared" si="124"/>
        <v>423</v>
      </c>
      <c r="B2019" s="1">
        <v>423.865844726562</v>
      </c>
      <c r="C2019">
        <v>95</v>
      </c>
      <c r="D2019" s="2">
        <v>43595.8922916667</v>
      </c>
      <c r="E2019">
        <v>2019</v>
      </c>
      <c r="F2019" t="s">
        <v>61</v>
      </c>
      <c r="G2019" t="s">
        <v>16</v>
      </c>
      <c r="H2019">
        <v>434354</v>
      </c>
      <c r="I2019">
        <v>1</v>
      </c>
      <c r="J2019">
        <v>1</v>
      </c>
      <c r="K2019">
        <v>1</v>
      </c>
      <c r="L2019">
        <v>1</v>
      </c>
      <c r="M2019" s="5">
        <f t="shared" si="125"/>
        <v>-328</v>
      </c>
      <c r="N2019" s="4">
        <f t="shared" si="126"/>
        <v>3.45263157894737</v>
      </c>
      <c r="O2019" s="3">
        <f t="shared" si="127"/>
        <v>0</v>
      </c>
    </row>
    <row r="2020" spans="1:15">
      <c r="A2020">
        <f t="shared" si="124"/>
        <v>13</v>
      </c>
      <c r="B2020" s="1">
        <v>13.1670942306518</v>
      </c>
      <c r="C2020">
        <v>61</v>
      </c>
      <c r="D2020" s="2">
        <v>43567.0608731481</v>
      </c>
      <c r="E2020">
        <v>2020</v>
      </c>
      <c r="F2020" t="s">
        <v>61</v>
      </c>
      <c r="G2020" t="s">
        <v>16</v>
      </c>
      <c r="H2020">
        <v>42236</v>
      </c>
      <c r="I2020">
        <v>2</v>
      </c>
      <c r="J2020">
        <v>1</v>
      </c>
      <c r="K2020">
        <v>0</v>
      </c>
      <c r="L2020">
        <v>0</v>
      </c>
      <c r="M2020" s="5">
        <f t="shared" si="125"/>
        <v>48</v>
      </c>
      <c r="N2020" s="4">
        <f t="shared" si="126"/>
        <v>0.786885245901639</v>
      </c>
      <c r="O2020" s="3">
        <f t="shared" si="127"/>
        <v>0</v>
      </c>
    </row>
    <row r="2021" spans="1:15">
      <c r="A2021">
        <f t="shared" si="124"/>
        <v>31</v>
      </c>
      <c r="B2021" s="1">
        <v>31.0569305419921</v>
      </c>
      <c r="C2021">
        <v>2</v>
      </c>
      <c r="D2021" s="2">
        <v>43567.0608731481</v>
      </c>
      <c r="E2021">
        <v>2019</v>
      </c>
      <c r="F2021" t="s">
        <v>61</v>
      </c>
      <c r="G2021" t="s">
        <v>16</v>
      </c>
      <c r="H2021">
        <v>42236</v>
      </c>
      <c r="I2021">
        <v>1</v>
      </c>
      <c r="J2021">
        <v>1</v>
      </c>
      <c r="K2021">
        <v>0</v>
      </c>
      <c r="L2021">
        <v>0</v>
      </c>
      <c r="M2021" s="5">
        <f t="shared" si="125"/>
        <v>-29</v>
      </c>
      <c r="N2021" s="4">
        <f t="shared" si="126"/>
        <v>14.5</v>
      </c>
      <c r="O2021" s="3">
        <f t="shared" si="127"/>
        <v>0</v>
      </c>
    </row>
    <row r="2022" spans="1:15">
      <c r="A2022">
        <f t="shared" si="124"/>
        <v>41</v>
      </c>
      <c r="B2022" s="1">
        <v>41.6802062988281</v>
      </c>
      <c r="C2022">
        <v>472</v>
      </c>
      <c r="D2022" s="2">
        <v>43564.0157378472</v>
      </c>
      <c r="E2022">
        <v>2021</v>
      </c>
      <c r="F2022" t="s">
        <v>61</v>
      </c>
      <c r="G2022" t="s">
        <v>16</v>
      </c>
      <c r="H2022">
        <v>280923</v>
      </c>
      <c r="I2022">
        <v>3</v>
      </c>
      <c r="J2022">
        <v>1</v>
      </c>
      <c r="K2022">
        <v>1</v>
      </c>
      <c r="L2022">
        <v>1</v>
      </c>
      <c r="M2022" s="5">
        <f t="shared" si="125"/>
        <v>431</v>
      </c>
      <c r="N2022" s="4">
        <f t="shared" si="126"/>
        <v>0.913135593220339</v>
      </c>
      <c r="O2022" s="3">
        <f t="shared" si="127"/>
        <v>0</v>
      </c>
    </row>
    <row r="2023" spans="1:15">
      <c r="A2023">
        <f t="shared" si="124"/>
        <v>352</v>
      </c>
      <c r="B2023" s="1">
        <v>352.344512939453</v>
      </c>
      <c r="C2023">
        <v>490</v>
      </c>
      <c r="D2023" s="2">
        <v>43564.0157378472</v>
      </c>
      <c r="E2023">
        <v>2020</v>
      </c>
      <c r="F2023" t="s">
        <v>61</v>
      </c>
      <c r="G2023" t="s">
        <v>16</v>
      </c>
      <c r="H2023">
        <v>280923</v>
      </c>
      <c r="I2023">
        <v>2</v>
      </c>
      <c r="J2023">
        <v>1</v>
      </c>
      <c r="K2023">
        <v>1</v>
      </c>
      <c r="L2023">
        <v>1</v>
      </c>
      <c r="M2023" s="5">
        <f t="shared" si="125"/>
        <v>138</v>
      </c>
      <c r="N2023" s="4">
        <f t="shared" si="126"/>
        <v>0.281632653061224</v>
      </c>
      <c r="O2023" s="3">
        <f t="shared" si="127"/>
        <v>0</v>
      </c>
    </row>
    <row r="2024" spans="1:15">
      <c r="A2024">
        <f t="shared" si="124"/>
        <v>354</v>
      </c>
      <c r="B2024" s="1">
        <v>354.746276855468</v>
      </c>
      <c r="C2024">
        <v>41</v>
      </c>
      <c r="D2024" s="2">
        <v>43564.0157378472</v>
      </c>
      <c r="E2024">
        <v>2019</v>
      </c>
      <c r="F2024" t="s">
        <v>61</v>
      </c>
      <c r="G2024" t="s">
        <v>16</v>
      </c>
      <c r="H2024">
        <v>280923</v>
      </c>
      <c r="I2024">
        <v>1</v>
      </c>
      <c r="J2024">
        <v>1</v>
      </c>
      <c r="K2024">
        <v>1</v>
      </c>
      <c r="L2024">
        <v>1</v>
      </c>
      <c r="M2024" s="5">
        <f t="shared" si="125"/>
        <v>-313</v>
      </c>
      <c r="N2024" s="4">
        <f t="shared" si="126"/>
        <v>7.63414634146341</v>
      </c>
      <c r="O2024" s="3">
        <f t="shared" si="127"/>
        <v>0</v>
      </c>
    </row>
    <row r="2025" spans="1:15">
      <c r="A2025">
        <f t="shared" si="124"/>
        <v>79</v>
      </c>
      <c r="B2025" s="1">
        <v>79.3383865356445</v>
      </c>
      <c r="C2025">
        <v>720</v>
      </c>
      <c r="D2025" s="2">
        <v>43543.9855439815</v>
      </c>
      <c r="E2025">
        <v>2021</v>
      </c>
      <c r="F2025" t="s">
        <v>61</v>
      </c>
      <c r="G2025" t="s">
        <v>16</v>
      </c>
      <c r="H2025">
        <v>141017</v>
      </c>
      <c r="I2025">
        <v>3</v>
      </c>
      <c r="J2025">
        <v>1</v>
      </c>
      <c r="K2025">
        <v>1</v>
      </c>
      <c r="L2025">
        <v>1</v>
      </c>
      <c r="M2025" s="5">
        <f t="shared" si="125"/>
        <v>641</v>
      </c>
      <c r="N2025" s="4">
        <f t="shared" si="126"/>
        <v>0.890277777777778</v>
      </c>
      <c r="O2025" s="3">
        <f t="shared" si="127"/>
        <v>0</v>
      </c>
    </row>
    <row r="2026" spans="1:15">
      <c r="A2026">
        <f t="shared" si="124"/>
        <v>561</v>
      </c>
      <c r="B2026" s="1">
        <v>561.190246582031</v>
      </c>
      <c r="C2026">
        <v>600</v>
      </c>
      <c r="D2026" s="2">
        <v>43543.9855439815</v>
      </c>
      <c r="E2026">
        <v>2020</v>
      </c>
      <c r="F2026" t="s">
        <v>61</v>
      </c>
      <c r="G2026" t="s">
        <v>16</v>
      </c>
      <c r="H2026">
        <v>141017</v>
      </c>
      <c r="I2026">
        <v>2</v>
      </c>
      <c r="J2026">
        <v>1</v>
      </c>
      <c r="K2026">
        <v>1</v>
      </c>
      <c r="L2026">
        <v>1</v>
      </c>
      <c r="M2026" s="5">
        <f t="shared" si="125"/>
        <v>39</v>
      </c>
      <c r="N2026" s="4">
        <f t="shared" si="126"/>
        <v>0.065</v>
      </c>
      <c r="O2026" s="3">
        <f t="shared" si="127"/>
        <v>1</v>
      </c>
    </row>
    <row r="2027" spans="1:15">
      <c r="A2027">
        <f t="shared" si="124"/>
        <v>426</v>
      </c>
      <c r="B2027" s="1">
        <v>426.712310791015</v>
      </c>
      <c r="C2027">
        <v>90</v>
      </c>
      <c r="D2027" s="2">
        <v>43543.9855439815</v>
      </c>
      <c r="E2027">
        <v>2019</v>
      </c>
      <c r="F2027" t="s">
        <v>61</v>
      </c>
      <c r="G2027" t="s">
        <v>16</v>
      </c>
      <c r="H2027">
        <v>141017</v>
      </c>
      <c r="I2027">
        <v>1</v>
      </c>
      <c r="J2027">
        <v>1</v>
      </c>
      <c r="K2027">
        <v>1</v>
      </c>
      <c r="L2027">
        <v>1</v>
      </c>
      <c r="M2027" s="5">
        <f t="shared" si="125"/>
        <v>-336</v>
      </c>
      <c r="N2027" s="4">
        <f t="shared" si="126"/>
        <v>3.73333333333333</v>
      </c>
      <c r="O2027" s="3">
        <f t="shared" si="127"/>
        <v>0</v>
      </c>
    </row>
    <row r="2028" spans="1:15">
      <c r="A2028">
        <f t="shared" si="124"/>
        <v>6</v>
      </c>
      <c r="B2028" s="1">
        <v>6.3434157371521</v>
      </c>
      <c r="C2028">
        <v>2031</v>
      </c>
      <c r="D2028" s="2">
        <v>43438.0366505787</v>
      </c>
      <c r="E2028">
        <v>2021</v>
      </c>
      <c r="F2028" t="s">
        <v>61</v>
      </c>
      <c r="G2028" t="s">
        <v>16</v>
      </c>
      <c r="H2028">
        <v>7142799</v>
      </c>
      <c r="I2028">
        <v>4</v>
      </c>
      <c r="J2028">
        <v>1</v>
      </c>
      <c r="K2028">
        <v>1</v>
      </c>
      <c r="L2028">
        <v>0</v>
      </c>
      <c r="M2028" s="5">
        <f t="shared" si="125"/>
        <v>2025</v>
      </c>
      <c r="N2028" s="4">
        <f t="shared" si="126"/>
        <v>0.997045790251108</v>
      </c>
      <c r="O2028" s="3">
        <f t="shared" si="127"/>
        <v>0</v>
      </c>
    </row>
    <row r="2029" spans="1:15">
      <c r="A2029">
        <f t="shared" si="124"/>
        <v>166</v>
      </c>
      <c r="B2029" s="1">
        <v>166.255020141601</v>
      </c>
      <c r="C2029">
        <v>71</v>
      </c>
      <c r="D2029" s="2">
        <v>43438.0366505787</v>
      </c>
      <c r="E2029">
        <v>2019</v>
      </c>
      <c r="F2029" t="s">
        <v>61</v>
      </c>
      <c r="G2029" t="s">
        <v>16</v>
      </c>
      <c r="H2029">
        <v>7142799</v>
      </c>
      <c r="I2029">
        <v>2</v>
      </c>
      <c r="J2029">
        <v>1</v>
      </c>
      <c r="K2029">
        <v>1</v>
      </c>
      <c r="L2029">
        <v>0</v>
      </c>
      <c r="M2029" s="5">
        <f t="shared" si="125"/>
        <v>-95</v>
      </c>
      <c r="N2029" s="4">
        <f t="shared" si="126"/>
        <v>1.33802816901408</v>
      </c>
      <c r="O2029" s="3">
        <f t="shared" si="127"/>
        <v>0</v>
      </c>
    </row>
    <row r="2030" spans="1:15">
      <c r="A2030">
        <f t="shared" si="124"/>
        <v>6</v>
      </c>
      <c r="B2030" s="1">
        <v>6.3434157371521</v>
      </c>
      <c r="C2030">
        <v>1360</v>
      </c>
      <c r="D2030" s="2">
        <v>43438.0366505787</v>
      </c>
      <c r="E2030">
        <v>2018</v>
      </c>
      <c r="F2030" t="s">
        <v>61</v>
      </c>
      <c r="G2030" t="s">
        <v>16</v>
      </c>
      <c r="H2030">
        <v>7142799</v>
      </c>
      <c r="I2030">
        <v>1</v>
      </c>
      <c r="J2030">
        <v>1</v>
      </c>
      <c r="K2030">
        <v>1</v>
      </c>
      <c r="L2030">
        <v>0</v>
      </c>
      <c r="M2030" s="5">
        <f t="shared" si="125"/>
        <v>1354</v>
      </c>
      <c r="N2030" s="4">
        <f t="shared" si="126"/>
        <v>0.995588235294118</v>
      </c>
      <c r="O2030" s="3">
        <f t="shared" si="127"/>
        <v>0</v>
      </c>
    </row>
    <row r="2031" spans="1:15">
      <c r="A2031">
        <f t="shared" si="124"/>
        <v>6</v>
      </c>
      <c r="B2031" s="1">
        <v>6.3434157371521</v>
      </c>
      <c r="C2031">
        <v>3126</v>
      </c>
      <c r="D2031" s="2">
        <v>43434.0223321759</v>
      </c>
      <c r="E2031">
        <v>2021</v>
      </c>
      <c r="F2031" t="s">
        <v>61</v>
      </c>
      <c r="G2031" t="s">
        <v>16</v>
      </c>
      <c r="H2031">
        <v>4073409</v>
      </c>
      <c r="I2031">
        <v>4</v>
      </c>
      <c r="J2031">
        <v>1</v>
      </c>
      <c r="K2031">
        <v>1</v>
      </c>
      <c r="L2031">
        <v>0</v>
      </c>
      <c r="M2031" s="5">
        <f t="shared" si="125"/>
        <v>3120</v>
      </c>
      <c r="N2031" s="4">
        <f t="shared" si="126"/>
        <v>0.998080614203455</v>
      </c>
      <c r="O2031" s="3">
        <f t="shared" si="127"/>
        <v>0</v>
      </c>
    </row>
    <row r="2032" spans="1:15">
      <c r="A2032">
        <f t="shared" si="124"/>
        <v>1714</v>
      </c>
      <c r="B2032" s="1">
        <v>1714.92077636718</v>
      </c>
      <c r="C2032">
        <v>1536</v>
      </c>
      <c r="D2032" s="2">
        <v>43434.0223321759</v>
      </c>
      <c r="E2032">
        <v>2020</v>
      </c>
      <c r="F2032" t="s">
        <v>61</v>
      </c>
      <c r="G2032" t="s">
        <v>16</v>
      </c>
      <c r="H2032">
        <v>4073409</v>
      </c>
      <c r="I2032">
        <v>3</v>
      </c>
      <c r="J2032">
        <v>1</v>
      </c>
      <c r="K2032">
        <v>1</v>
      </c>
      <c r="L2032">
        <v>0</v>
      </c>
      <c r="M2032" s="5">
        <f t="shared" si="125"/>
        <v>-178</v>
      </c>
      <c r="N2032" s="4">
        <f t="shared" si="126"/>
        <v>0.115885416666667</v>
      </c>
      <c r="O2032" s="3">
        <f t="shared" si="127"/>
        <v>1</v>
      </c>
    </row>
    <row r="2033" spans="1:15">
      <c r="A2033">
        <f t="shared" si="124"/>
        <v>382</v>
      </c>
      <c r="B2033" s="1">
        <v>382.076263427734</v>
      </c>
      <c r="C2033">
        <v>86</v>
      </c>
      <c r="D2033" s="2">
        <v>43434.0223321759</v>
      </c>
      <c r="E2033">
        <v>2019</v>
      </c>
      <c r="F2033" t="s">
        <v>61</v>
      </c>
      <c r="G2033" t="s">
        <v>16</v>
      </c>
      <c r="H2033">
        <v>4073409</v>
      </c>
      <c r="I2033">
        <v>2</v>
      </c>
      <c r="J2033">
        <v>1</v>
      </c>
      <c r="K2033">
        <v>1</v>
      </c>
      <c r="L2033">
        <v>0</v>
      </c>
      <c r="M2033" s="5">
        <f t="shared" si="125"/>
        <v>-296</v>
      </c>
      <c r="N2033" s="4">
        <f t="shared" si="126"/>
        <v>3.44186046511628</v>
      </c>
      <c r="O2033" s="3">
        <f t="shared" si="127"/>
        <v>0</v>
      </c>
    </row>
    <row r="2034" spans="1:15">
      <c r="A2034">
        <f t="shared" si="124"/>
        <v>6</v>
      </c>
      <c r="B2034" s="1">
        <v>6.3434157371521</v>
      </c>
      <c r="C2034">
        <v>610</v>
      </c>
      <c r="D2034" s="2">
        <v>43434.0223321759</v>
      </c>
      <c r="E2034">
        <v>2018</v>
      </c>
      <c r="F2034" t="s">
        <v>61</v>
      </c>
      <c r="G2034" t="s">
        <v>16</v>
      </c>
      <c r="H2034">
        <v>4073409</v>
      </c>
      <c r="I2034">
        <v>1</v>
      </c>
      <c r="J2034">
        <v>1</v>
      </c>
      <c r="K2034">
        <v>1</v>
      </c>
      <c r="L2034">
        <v>0</v>
      </c>
      <c r="M2034" s="5">
        <f t="shared" si="125"/>
        <v>604</v>
      </c>
      <c r="N2034" s="4">
        <f t="shared" si="126"/>
        <v>0.99016393442623</v>
      </c>
      <c r="O2034" s="3">
        <f t="shared" si="127"/>
        <v>0</v>
      </c>
    </row>
    <row r="2035" spans="1:15">
      <c r="A2035">
        <f t="shared" si="124"/>
        <v>6</v>
      </c>
      <c r="B2035" s="1">
        <v>6.3434157371521</v>
      </c>
      <c r="C2035">
        <v>227</v>
      </c>
      <c r="D2035" s="2">
        <v>43332.7167579861</v>
      </c>
      <c r="E2035">
        <v>2021</v>
      </c>
      <c r="F2035" t="s">
        <v>61</v>
      </c>
      <c r="G2035" t="s">
        <v>16</v>
      </c>
      <c r="H2035">
        <v>3056060</v>
      </c>
      <c r="I2035">
        <v>4</v>
      </c>
      <c r="J2035">
        <v>1</v>
      </c>
      <c r="K2035">
        <v>0</v>
      </c>
      <c r="L2035">
        <v>1</v>
      </c>
      <c r="M2035" s="5">
        <f t="shared" si="125"/>
        <v>221</v>
      </c>
      <c r="N2035" s="4">
        <f t="shared" si="126"/>
        <v>0.973568281938326</v>
      </c>
      <c r="O2035" s="3">
        <f t="shared" si="127"/>
        <v>0</v>
      </c>
    </row>
    <row r="2036" spans="1:15">
      <c r="A2036">
        <f t="shared" si="124"/>
        <v>6</v>
      </c>
      <c r="B2036" s="1">
        <v>6.3434157371521</v>
      </c>
      <c r="C2036">
        <v>177</v>
      </c>
      <c r="D2036" s="2">
        <v>43332.7167579861</v>
      </c>
      <c r="E2036">
        <v>2020</v>
      </c>
      <c r="F2036" t="s">
        <v>61</v>
      </c>
      <c r="G2036" t="s">
        <v>16</v>
      </c>
      <c r="H2036">
        <v>3056060</v>
      </c>
      <c r="I2036">
        <v>3</v>
      </c>
      <c r="J2036">
        <v>1</v>
      </c>
      <c r="K2036">
        <v>0</v>
      </c>
      <c r="L2036">
        <v>1</v>
      </c>
      <c r="M2036" s="5">
        <f t="shared" si="125"/>
        <v>171</v>
      </c>
      <c r="N2036" s="4">
        <f t="shared" si="126"/>
        <v>0.966101694915254</v>
      </c>
      <c r="O2036" s="3">
        <f t="shared" si="127"/>
        <v>0</v>
      </c>
    </row>
    <row r="2037" spans="1:15">
      <c r="A2037">
        <f t="shared" si="124"/>
        <v>6</v>
      </c>
      <c r="B2037" s="1">
        <v>6.3434157371521</v>
      </c>
      <c r="C2037">
        <v>34</v>
      </c>
      <c r="D2037" s="2">
        <v>43332.7167579861</v>
      </c>
      <c r="E2037">
        <v>2019</v>
      </c>
      <c r="F2037" t="s">
        <v>61</v>
      </c>
      <c r="G2037" t="s">
        <v>16</v>
      </c>
      <c r="H2037">
        <v>3056060</v>
      </c>
      <c r="I2037">
        <v>2</v>
      </c>
      <c r="J2037">
        <v>1</v>
      </c>
      <c r="K2037">
        <v>0</v>
      </c>
      <c r="L2037">
        <v>1</v>
      </c>
      <c r="M2037" s="5">
        <f t="shared" si="125"/>
        <v>28</v>
      </c>
      <c r="N2037" s="4">
        <f t="shared" si="126"/>
        <v>0.823529411764706</v>
      </c>
      <c r="O2037" s="3">
        <f t="shared" si="127"/>
        <v>0</v>
      </c>
    </row>
    <row r="2038" spans="1:15">
      <c r="A2038">
        <f t="shared" si="124"/>
        <v>6</v>
      </c>
      <c r="B2038" s="1">
        <v>6.3434157371521</v>
      </c>
      <c r="C2038">
        <v>20</v>
      </c>
      <c r="D2038" s="2">
        <v>43332.7167579861</v>
      </c>
      <c r="E2038">
        <v>2018</v>
      </c>
      <c r="F2038" t="s">
        <v>61</v>
      </c>
      <c r="G2038" t="s">
        <v>16</v>
      </c>
      <c r="H2038">
        <v>3056060</v>
      </c>
      <c r="I2038">
        <v>1</v>
      </c>
      <c r="J2038">
        <v>1</v>
      </c>
      <c r="K2038">
        <v>0</v>
      </c>
      <c r="L2038">
        <v>1</v>
      </c>
      <c r="M2038" s="5">
        <f t="shared" si="125"/>
        <v>14</v>
      </c>
      <c r="N2038" s="4">
        <f t="shared" si="126"/>
        <v>0.7</v>
      </c>
      <c r="O2038" s="3">
        <f t="shared" si="127"/>
        <v>0</v>
      </c>
    </row>
    <row r="2039" spans="1:15">
      <c r="A2039">
        <f t="shared" si="124"/>
        <v>47</v>
      </c>
      <c r="B2039" s="1">
        <v>47.6977157592773</v>
      </c>
      <c r="C2039">
        <v>165</v>
      </c>
      <c r="D2039" s="2">
        <v>43332.7127314815</v>
      </c>
      <c r="E2039">
        <v>2021</v>
      </c>
      <c r="F2039" t="s">
        <v>61</v>
      </c>
      <c r="G2039" t="s">
        <v>16</v>
      </c>
      <c r="H2039">
        <v>51523</v>
      </c>
      <c r="I2039">
        <v>4</v>
      </c>
      <c r="J2039">
        <v>1</v>
      </c>
      <c r="K2039">
        <v>0</v>
      </c>
      <c r="L2039">
        <v>1</v>
      </c>
      <c r="M2039" s="5">
        <f t="shared" si="125"/>
        <v>118</v>
      </c>
      <c r="N2039" s="4">
        <f t="shared" si="126"/>
        <v>0.715151515151515</v>
      </c>
      <c r="O2039" s="3">
        <f t="shared" si="127"/>
        <v>0</v>
      </c>
    </row>
    <row r="2040" spans="1:15">
      <c r="A2040">
        <f t="shared" si="124"/>
        <v>139</v>
      </c>
      <c r="B2040" s="1">
        <v>139.034378051757</v>
      </c>
      <c r="C2040">
        <v>212</v>
      </c>
      <c r="D2040" s="2">
        <v>43332.7127314815</v>
      </c>
      <c r="E2040">
        <v>2020</v>
      </c>
      <c r="F2040" t="s">
        <v>61</v>
      </c>
      <c r="G2040" t="s">
        <v>16</v>
      </c>
      <c r="H2040">
        <v>51523</v>
      </c>
      <c r="I2040">
        <v>3</v>
      </c>
      <c r="J2040">
        <v>1</v>
      </c>
      <c r="K2040">
        <v>0</v>
      </c>
      <c r="L2040">
        <v>1</v>
      </c>
      <c r="M2040" s="5">
        <f t="shared" si="125"/>
        <v>73</v>
      </c>
      <c r="N2040" s="4">
        <f t="shared" si="126"/>
        <v>0.344339622641509</v>
      </c>
      <c r="O2040" s="3">
        <f t="shared" si="127"/>
        <v>0</v>
      </c>
    </row>
    <row r="2041" spans="1:15">
      <c r="A2041">
        <f t="shared" si="124"/>
        <v>162</v>
      </c>
      <c r="B2041" s="1">
        <v>162.744155883789</v>
      </c>
      <c r="C2041">
        <v>43</v>
      </c>
      <c r="D2041" s="2">
        <v>43332.7127314815</v>
      </c>
      <c r="E2041">
        <v>2019</v>
      </c>
      <c r="F2041" t="s">
        <v>61</v>
      </c>
      <c r="G2041" t="s">
        <v>16</v>
      </c>
      <c r="H2041">
        <v>51523</v>
      </c>
      <c r="I2041">
        <v>2</v>
      </c>
      <c r="J2041">
        <v>1</v>
      </c>
      <c r="K2041">
        <v>0</v>
      </c>
      <c r="L2041">
        <v>1</v>
      </c>
      <c r="M2041" s="5">
        <f t="shared" si="125"/>
        <v>-119</v>
      </c>
      <c r="N2041" s="4">
        <f t="shared" si="126"/>
        <v>2.76744186046512</v>
      </c>
      <c r="O2041" s="3">
        <f t="shared" si="127"/>
        <v>0</v>
      </c>
    </row>
    <row r="2042" spans="1:15">
      <c r="A2042">
        <f t="shared" si="124"/>
        <v>25</v>
      </c>
      <c r="B2042" s="1">
        <v>25.1980724334716</v>
      </c>
      <c r="C2042">
        <v>123</v>
      </c>
      <c r="D2042" s="2">
        <v>43332.7127314815</v>
      </c>
      <c r="E2042">
        <v>2018</v>
      </c>
      <c r="F2042" t="s">
        <v>61</v>
      </c>
      <c r="G2042" t="s">
        <v>16</v>
      </c>
      <c r="H2042">
        <v>51523</v>
      </c>
      <c r="I2042">
        <v>1</v>
      </c>
      <c r="J2042">
        <v>1</v>
      </c>
      <c r="K2042">
        <v>0</v>
      </c>
      <c r="L2042">
        <v>1</v>
      </c>
      <c r="M2042" s="5">
        <f t="shared" si="125"/>
        <v>98</v>
      </c>
      <c r="N2042" s="4">
        <f t="shared" si="126"/>
        <v>0.796747967479675</v>
      </c>
      <c r="O2042" s="3">
        <f t="shared" si="127"/>
        <v>0</v>
      </c>
    </row>
    <row r="2043" spans="1:15">
      <c r="A2043">
        <f t="shared" si="124"/>
        <v>6</v>
      </c>
      <c r="B2043" s="1">
        <v>6.3434157371521</v>
      </c>
      <c r="C2043">
        <v>200</v>
      </c>
      <c r="D2043" s="2">
        <v>43318.9271164699</v>
      </c>
      <c r="E2043">
        <v>2021</v>
      </c>
      <c r="F2043" t="s">
        <v>61</v>
      </c>
      <c r="G2043" t="s">
        <v>16</v>
      </c>
      <c r="H2043">
        <v>385177</v>
      </c>
      <c r="I2043">
        <v>4</v>
      </c>
      <c r="J2043">
        <v>1</v>
      </c>
      <c r="K2043">
        <v>0</v>
      </c>
      <c r="L2043">
        <v>1</v>
      </c>
      <c r="M2043" s="5">
        <f t="shared" si="125"/>
        <v>194</v>
      </c>
      <c r="N2043" s="4">
        <f t="shared" si="126"/>
        <v>0.97</v>
      </c>
      <c r="O2043" s="3">
        <f t="shared" si="127"/>
        <v>0</v>
      </c>
    </row>
    <row r="2044" spans="1:15">
      <c r="A2044">
        <f t="shared" si="124"/>
        <v>118</v>
      </c>
      <c r="B2044" s="1">
        <v>118.560012817382</v>
      </c>
      <c r="C2044">
        <v>71</v>
      </c>
      <c r="D2044" s="2">
        <v>43318.9271164699</v>
      </c>
      <c r="E2044">
        <v>2020</v>
      </c>
      <c r="F2044" t="s">
        <v>61</v>
      </c>
      <c r="G2044" t="s">
        <v>16</v>
      </c>
      <c r="H2044">
        <v>385177</v>
      </c>
      <c r="I2044">
        <v>3</v>
      </c>
      <c r="J2044">
        <v>1</v>
      </c>
      <c r="K2044">
        <v>0</v>
      </c>
      <c r="L2044">
        <v>1</v>
      </c>
      <c r="M2044" s="5">
        <f t="shared" si="125"/>
        <v>-47</v>
      </c>
      <c r="N2044" s="4">
        <f t="shared" si="126"/>
        <v>0.661971830985915</v>
      </c>
      <c r="O2044" s="3">
        <f t="shared" si="127"/>
        <v>0</v>
      </c>
    </row>
    <row r="2045" spans="1:15">
      <c r="A2045">
        <f t="shared" si="124"/>
        <v>21</v>
      </c>
      <c r="B2045" s="1">
        <v>21.0694408416748</v>
      </c>
      <c r="C2045">
        <v>37</v>
      </c>
      <c r="D2045" s="2">
        <v>43318.9271164699</v>
      </c>
      <c r="E2045">
        <v>2019</v>
      </c>
      <c r="F2045" t="s">
        <v>61</v>
      </c>
      <c r="G2045" t="s">
        <v>16</v>
      </c>
      <c r="H2045">
        <v>385177</v>
      </c>
      <c r="I2045">
        <v>2</v>
      </c>
      <c r="J2045">
        <v>1</v>
      </c>
      <c r="K2045">
        <v>0</v>
      </c>
      <c r="L2045">
        <v>1</v>
      </c>
      <c r="M2045" s="5">
        <f t="shared" si="125"/>
        <v>16</v>
      </c>
      <c r="N2045" s="4">
        <f t="shared" si="126"/>
        <v>0.432432432432432</v>
      </c>
      <c r="O2045" s="3">
        <f t="shared" si="127"/>
        <v>0</v>
      </c>
    </row>
    <row r="2046" spans="1:15">
      <c r="A2046">
        <f t="shared" si="124"/>
        <v>6</v>
      </c>
      <c r="B2046" s="1">
        <v>6.3434157371521</v>
      </c>
      <c r="C2046">
        <v>2</v>
      </c>
      <c r="D2046" s="2">
        <v>43318.9271164699</v>
      </c>
      <c r="E2046">
        <v>2018</v>
      </c>
      <c r="F2046" t="s">
        <v>61</v>
      </c>
      <c r="G2046" t="s">
        <v>16</v>
      </c>
      <c r="H2046">
        <v>385177</v>
      </c>
      <c r="I2046">
        <v>1</v>
      </c>
      <c r="J2046">
        <v>1</v>
      </c>
      <c r="K2046">
        <v>0</v>
      </c>
      <c r="L2046">
        <v>1</v>
      </c>
      <c r="M2046" s="5">
        <f t="shared" si="125"/>
        <v>-4</v>
      </c>
      <c r="N2046" s="4">
        <f t="shared" si="126"/>
        <v>2</v>
      </c>
      <c r="O2046" s="3">
        <f t="shared" si="127"/>
        <v>0</v>
      </c>
    </row>
    <row r="2047" spans="1:15">
      <c r="A2047">
        <f t="shared" si="124"/>
        <v>28</v>
      </c>
      <c r="B2047" s="1">
        <v>28.8817996978759</v>
      </c>
      <c r="C2047">
        <v>36</v>
      </c>
      <c r="D2047" s="2">
        <v>43312.7035532407</v>
      </c>
      <c r="E2047">
        <v>2021</v>
      </c>
      <c r="F2047" t="s">
        <v>61</v>
      </c>
      <c r="G2047" t="s">
        <v>16</v>
      </c>
      <c r="H2047">
        <v>30116</v>
      </c>
      <c r="I2047">
        <v>4</v>
      </c>
      <c r="J2047">
        <v>1</v>
      </c>
      <c r="K2047">
        <v>1</v>
      </c>
      <c r="L2047">
        <v>0</v>
      </c>
      <c r="M2047" s="5">
        <f t="shared" si="125"/>
        <v>8</v>
      </c>
      <c r="N2047" s="4">
        <f t="shared" si="126"/>
        <v>0.222222222222222</v>
      </c>
      <c r="O2047" s="3">
        <f t="shared" si="127"/>
        <v>0</v>
      </c>
    </row>
    <row r="2048" spans="1:15">
      <c r="A2048">
        <f t="shared" si="124"/>
        <v>38</v>
      </c>
      <c r="B2048" s="1">
        <v>38.7398414611816</v>
      </c>
      <c r="C2048">
        <v>16</v>
      </c>
      <c r="D2048" s="2">
        <v>43312.7035532407</v>
      </c>
      <c r="E2048">
        <v>2020</v>
      </c>
      <c r="F2048" t="s">
        <v>61</v>
      </c>
      <c r="G2048" t="s">
        <v>16</v>
      </c>
      <c r="H2048">
        <v>30116</v>
      </c>
      <c r="I2048">
        <v>3</v>
      </c>
      <c r="J2048">
        <v>1</v>
      </c>
      <c r="K2048">
        <v>1</v>
      </c>
      <c r="L2048">
        <v>0</v>
      </c>
      <c r="M2048" s="5">
        <f t="shared" si="125"/>
        <v>-22</v>
      </c>
      <c r="N2048" s="4">
        <f t="shared" si="126"/>
        <v>1.375</v>
      </c>
      <c r="O2048" s="3">
        <f t="shared" si="127"/>
        <v>0</v>
      </c>
    </row>
    <row r="2049" spans="1:15">
      <c r="A2049">
        <f t="shared" si="124"/>
        <v>14</v>
      </c>
      <c r="B2049" s="1">
        <v>14.2702331542968</v>
      </c>
      <c r="C2049">
        <v>3</v>
      </c>
      <c r="D2049" s="2">
        <v>43312.7035532407</v>
      </c>
      <c r="E2049">
        <v>2019</v>
      </c>
      <c r="F2049" t="s">
        <v>61</v>
      </c>
      <c r="G2049" t="s">
        <v>16</v>
      </c>
      <c r="H2049">
        <v>30116</v>
      </c>
      <c r="I2049">
        <v>2</v>
      </c>
      <c r="J2049">
        <v>1</v>
      </c>
      <c r="K2049">
        <v>1</v>
      </c>
      <c r="L2049">
        <v>0</v>
      </c>
      <c r="M2049" s="5">
        <f t="shared" si="125"/>
        <v>-11</v>
      </c>
      <c r="N2049" s="4">
        <f t="shared" si="126"/>
        <v>3.66666666666667</v>
      </c>
      <c r="O2049" s="3">
        <f t="shared" si="127"/>
        <v>0</v>
      </c>
    </row>
    <row r="2050" spans="1:15">
      <c r="A2050">
        <f t="shared" si="124"/>
        <v>6</v>
      </c>
      <c r="B2050" s="1">
        <v>6.3434157371521</v>
      </c>
      <c r="C2050">
        <v>7</v>
      </c>
      <c r="D2050" s="2">
        <v>43312.7035532407</v>
      </c>
      <c r="E2050">
        <v>2018</v>
      </c>
      <c r="F2050" t="s">
        <v>61</v>
      </c>
      <c r="G2050" t="s">
        <v>16</v>
      </c>
      <c r="H2050">
        <v>30116</v>
      </c>
      <c r="I2050">
        <v>1</v>
      </c>
      <c r="J2050">
        <v>1</v>
      </c>
      <c r="K2050">
        <v>1</v>
      </c>
      <c r="L2050">
        <v>0</v>
      </c>
      <c r="M2050" s="5">
        <f t="shared" si="125"/>
        <v>1</v>
      </c>
      <c r="N2050" s="4">
        <f t="shared" si="126"/>
        <v>0.142857142857143</v>
      </c>
      <c r="O2050" s="3">
        <f t="shared" si="127"/>
        <v>1</v>
      </c>
    </row>
    <row r="2051" spans="1:15">
      <c r="A2051">
        <f t="shared" ref="A2051:A2114" si="128">INT(B2051)</f>
        <v>29</v>
      </c>
      <c r="B2051" s="1">
        <v>29.4765605926513</v>
      </c>
      <c r="C2051">
        <v>199</v>
      </c>
      <c r="D2051" s="2">
        <v>43305.968599537</v>
      </c>
      <c r="E2051">
        <v>2021</v>
      </c>
      <c r="F2051" t="s">
        <v>61</v>
      </c>
      <c r="G2051" t="s">
        <v>16</v>
      </c>
      <c r="H2051">
        <v>227069</v>
      </c>
      <c r="I2051">
        <v>4</v>
      </c>
      <c r="J2051">
        <v>1</v>
      </c>
      <c r="K2051">
        <v>1</v>
      </c>
      <c r="L2051">
        <v>0</v>
      </c>
      <c r="M2051" s="5">
        <f t="shared" ref="M2051:M2114" si="129">C2051-A2051</f>
        <v>170</v>
      </c>
      <c r="N2051" s="4">
        <f t="shared" ref="N2051:N2114" si="130">ABS(C2051-A2051)/C2051</f>
        <v>0.85427135678392</v>
      </c>
      <c r="O2051" s="3">
        <f t="shared" ref="O2051:O2114" si="131">IF(N2051*100&lt;20,1,0)</f>
        <v>0</v>
      </c>
    </row>
    <row r="2052" spans="1:15">
      <c r="A2052">
        <f t="shared" si="128"/>
        <v>147</v>
      </c>
      <c r="B2052" s="1">
        <v>147.71482849121</v>
      </c>
      <c r="C2052">
        <v>294</v>
      </c>
      <c r="D2052" s="2">
        <v>43305.968599537</v>
      </c>
      <c r="E2052">
        <v>2020</v>
      </c>
      <c r="F2052" t="s">
        <v>61</v>
      </c>
      <c r="G2052" t="s">
        <v>16</v>
      </c>
      <c r="H2052">
        <v>227069</v>
      </c>
      <c r="I2052">
        <v>3</v>
      </c>
      <c r="J2052">
        <v>1</v>
      </c>
      <c r="K2052">
        <v>1</v>
      </c>
      <c r="L2052">
        <v>0</v>
      </c>
      <c r="M2052" s="5">
        <f t="shared" si="129"/>
        <v>147</v>
      </c>
      <c r="N2052" s="4">
        <f t="shared" si="130"/>
        <v>0.5</v>
      </c>
      <c r="O2052" s="3">
        <f t="shared" si="131"/>
        <v>0</v>
      </c>
    </row>
    <row r="2053" spans="1:15">
      <c r="A2053">
        <f t="shared" si="128"/>
        <v>206</v>
      </c>
      <c r="B2053" s="1">
        <v>206.650451660156</v>
      </c>
      <c r="C2053">
        <v>235</v>
      </c>
      <c r="D2053" s="2">
        <v>43305.968599537</v>
      </c>
      <c r="E2053">
        <v>2019</v>
      </c>
      <c r="F2053" t="s">
        <v>61</v>
      </c>
      <c r="G2053" t="s">
        <v>16</v>
      </c>
      <c r="H2053">
        <v>227069</v>
      </c>
      <c r="I2053">
        <v>2</v>
      </c>
      <c r="J2053">
        <v>1</v>
      </c>
      <c r="K2053">
        <v>1</v>
      </c>
      <c r="L2053">
        <v>0</v>
      </c>
      <c r="M2053" s="5">
        <f t="shared" si="129"/>
        <v>29</v>
      </c>
      <c r="N2053" s="4">
        <f t="shared" si="130"/>
        <v>0.123404255319149</v>
      </c>
      <c r="O2053" s="3">
        <f t="shared" si="131"/>
        <v>1</v>
      </c>
    </row>
    <row r="2054" spans="1:15">
      <c r="A2054">
        <f t="shared" si="128"/>
        <v>152</v>
      </c>
      <c r="B2054" s="1">
        <v>152.513290405273</v>
      </c>
      <c r="C2054">
        <v>3</v>
      </c>
      <c r="D2054" s="2">
        <v>43305.968599537</v>
      </c>
      <c r="E2054">
        <v>2018</v>
      </c>
      <c r="F2054" t="s">
        <v>61</v>
      </c>
      <c r="G2054" t="s">
        <v>16</v>
      </c>
      <c r="H2054">
        <v>227069</v>
      </c>
      <c r="I2054">
        <v>1</v>
      </c>
      <c r="J2054">
        <v>1</v>
      </c>
      <c r="K2054">
        <v>1</v>
      </c>
      <c r="L2054">
        <v>0</v>
      </c>
      <c r="M2054" s="5">
        <f t="shared" si="129"/>
        <v>-149</v>
      </c>
      <c r="N2054" s="4">
        <f t="shared" si="130"/>
        <v>49.6666666666667</v>
      </c>
      <c r="O2054" s="3">
        <f t="shared" si="131"/>
        <v>0</v>
      </c>
    </row>
    <row r="2055" spans="1:15">
      <c r="A2055">
        <f t="shared" si="128"/>
        <v>6</v>
      </c>
      <c r="B2055" s="1">
        <v>6.76986646652221</v>
      </c>
      <c r="C2055">
        <v>91</v>
      </c>
      <c r="D2055" s="2">
        <v>43305.968599537</v>
      </c>
      <c r="E2055">
        <v>2021</v>
      </c>
      <c r="F2055" t="s">
        <v>61</v>
      </c>
      <c r="G2055" t="s">
        <v>16</v>
      </c>
      <c r="H2055">
        <v>255262</v>
      </c>
      <c r="I2055">
        <v>4</v>
      </c>
      <c r="J2055">
        <v>1</v>
      </c>
      <c r="K2055">
        <v>0</v>
      </c>
      <c r="L2055">
        <v>0</v>
      </c>
      <c r="M2055" s="5">
        <f t="shared" si="129"/>
        <v>85</v>
      </c>
      <c r="N2055" s="4">
        <f t="shared" si="130"/>
        <v>0.934065934065934</v>
      </c>
      <c r="O2055" s="3">
        <f t="shared" si="131"/>
        <v>0</v>
      </c>
    </row>
    <row r="2056" spans="1:15">
      <c r="A2056">
        <f t="shared" si="128"/>
        <v>60</v>
      </c>
      <c r="B2056" s="1">
        <v>60.2681884765625</v>
      </c>
      <c r="C2056">
        <v>117</v>
      </c>
      <c r="D2056" s="2">
        <v>43305.968599537</v>
      </c>
      <c r="E2056">
        <v>2020</v>
      </c>
      <c r="F2056" t="s">
        <v>61</v>
      </c>
      <c r="G2056" t="s">
        <v>16</v>
      </c>
      <c r="H2056">
        <v>255262</v>
      </c>
      <c r="I2056">
        <v>3</v>
      </c>
      <c r="J2056">
        <v>1</v>
      </c>
      <c r="K2056">
        <v>0</v>
      </c>
      <c r="L2056">
        <v>0</v>
      </c>
      <c r="M2056" s="5">
        <f t="shared" si="129"/>
        <v>57</v>
      </c>
      <c r="N2056" s="4">
        <f t="shared" si="130"/>
        <v>0.487179487179487</v>
      </c>
      <c r="O2056" s="3">
        <f t="shared" si="131"/>
        <v>0</v>
      </c>
    </row>
    <row r="2057" spans="1:15">
      <c r="A2057">
        <f t="shared" si="128"/>
        <v>70</v>
      </c>
      <c r="B2057" s="1">
        <v>70.459846496582</v>
      </c>
      <c r="C2057">
        <v>140</v>
      </c>
      <c r="D2057" s="2">
        <v>43305.968599537</v>
      </c>
      <c r="E2057">
        <v>2019</v>
      </c>
      <c r="F2057" t="s">
        <v>61</v>
      </c>
      <c r="G2057" t="s">
        <v>16</v>
      </c>
      <c r="H2057">
        <v>255262</v>
      </c>
      <c r="I2057">
        <v>2</v>
      </c>
      <c r="J2057">
        <v>1</v>
      </c>
      <c r="K2057">
        <v>0</v>
      </c>
      <c r="L2057">
        <v>0</v>
      </c>
      <c r="M2057" s="5">
        <f t="shared" si="129"/>
        <v>70</v>
      </c>
      <c r="N2057" s="4">
        <f t="shared" si="130"/>
        <v>0.5</v>
      </c>
      <c r="O2057" s="3">
        <f t="shared" si="131"/>
        <v>0</v>
      </c>
    </row>
    <row r="2058" spans="1:15">
      <c r="A2058">
        <f t="shared" si="128"/>
        <v>77</v>
      </c>
      <c r="B2058" s="1">
        <v>77.8619003295898</v>
      </c>
      <c r="C2058">
        <v>49</v>
      </c>
      <c r="D2058" s="2">
        <v>43305.968599537</v>
      </c>
      <c r="E2058">
        <v>2018</v>
      </c>
      <c r="F2058" t="s">
        <v>61</v>
      </c>
      <c r="G2058" t="s">
        <v>16</v>
      </c>
      <c r="H2058">
        <v>255262</v>
      </c>
      <c r="I2058">
        <v>1</v>
      </c>
      <c r="J2058">
        <v>1</v>
      </c>
      <c r="K2058">
        <v>0</v>
      </c>
      <c r="L2058">
        <v>0</v>
      </c>
      <c r="M2058" s="5">
        <f t="shared" si="129"/>
        <v>-28</v>
      </c>
      <c r="N2058" s="4">
        <f t="shared" si="130"/>
        <v>0.571428571428571</v>
      </c>
      <c r="O2058" s="3">
        <f t="shared" si="131"/>
        <v>0</v>
      </c>
    </row>
    <row r="2059" spans="1:15">
      <c r="A2059">
        <f t="shared" si="128"/>
        <v>48</v>
      </c>
      <c r="B2059" s="1">
        <v>48.2128601074218</v>
      </c>
      <c r="C2059">
        <v>831</v>
      </c>
      <c r="D2059" s="2">
        <v>43305.968599537</v>
      </c>
      <c r="E2059">
        <v>2021</v>
      </c>
      <c r="F2059" t="s">
        <v>61</v>
      </c>
      <c r="G2059" t="s">
        <v>16</v>
      </c>
      <c r="H2059">
        <v>155311</v>
      </c>
      <c r="I2059">
        <v>4</v>
      </c>
      <c r="J2059">
        <v>1</v>
      </c>
      <c r="K2059">
        <v>1</v>
      </c>
      <c r="L2059">
        <v>0</v>
      </c>
      <c r="M2059" s="5">
        <f t="shared" si="129"/>
        <v>783</v>
      </c>
      <c r="N2059" s="4">
        <f t="shared" si="130"/>
        <v>0.942238267148014</v>
      </c>
      <c r="O2059" s="3">
        <f t="shared" si="131"/>
        <v>0</v>
      </c>
    </row>
    <row r="2060" spans="1:15">
      <c r="A2060">
        <f t="shared" si="128"/>
        <v>665</v>
      </c>
      <c r="B2060" s="1">
        <v>665.650573730468</v>
      </c>
      <c r="C2060">
        <v>895</v>
      </c>
      <c r="D2060" s="2">
        <v>43305.968599537</v>
      </c>
      <c r="E2060">
        <v>2020</v>
      </c>
      <c r="F2060" t="s">
        <v>61</v>
      </c>
      <c r="G2060" t="s">
        <v>16</v>
      </c>
      <c r="H2060">
        <v>155311</v>
      </c>
      <c r="I2060">
        <v>3</v>
      </c>
      <c r="J2060">
        <v>1</v>
      </c>
      <c r="K2060">
        <v>1</v>
      </c>
      <c r="L2060">
        <v>0</v>
      </c>
      <c r="M2060" s="5">
        <f t="shared" si="129"/>
        <v>230</v>
      </c>
      <c r="N2060" s="4">
        <f t="shared" si="130"/>
        <v>0.256983240223464</v>
      </c>
      <c r="O2060" s="3">
        <f t="shared" si="131"/>
        <v>0</v>
      </c>
    </row>
    <row r="2061" spans="1:15">
      <c r="A2061">
        <f t="shared" si="128"/>
        <v>686</v>
      </c>
      <c r="B2061" s="1">
        <v>686.794982910156</v>
      </c>
      <c r="C2061">
        <v>289</v>
      </c>
      <c r="D2061" s="2">
        <v>43305.968599537</v>
      </c>
      <c r="E2061">
        <v>2019</v>
      </c>
      <c r="F2061" t="s">
        <v>61</v>
      </c>
      <c r="G2061" t="s">
        <v>16</v>
      </c>
      <c r="H2061">
        <v>155311</v>
      </c>
      <c r="I2061">
        <v>2</v>
      </c>
      <c r="J2061">
        <v>1</v>
      </c>
      <c r="K2061">
        <v>1</v>
      </c>
      <c r="L2061">
        <v>0</v>
      </c>
      <c r="M2061" s="5">
        <f t="shared" si="129"/>
        <v>-397</v>
      </c>
      <c r="N2061" s="4">
        <f t="shared" si="130"/>
        <v>1.37370242214533</v>
      </c>
      <c r="O2061" s="3">
        <f t="shared" si="131"/>
        <v>0</v>
      </c>
    </row>
    <row r="2062" spans="1:15">
      <c r="A2062">
        <f t="shared" si="128"/>
        <v>190</v>
      </c>
      <c r="B2062" s="1">
        <v>190.265991210937</v>
      </c>
      <c r="C2062">
        <v>26</v>
      </c>
      <c r="D2062" s="2">
        <v>43305.968599537</v>
      </c>
      <c r="E2062">
        <v>2018</v>
      </c>
      <c r="F2062" t="s">
        <v>61</v>
      </c>
      <c r="G2062" t="s">
        <v>16</v>
      </c>
      <c r="H2062">
        <v>155311</v>
      </c>
      <c r="I2062">
        <v>1</v>
      </c>
      <c r="J2062">
        <v>1</v>
      </c>
      <c r="K2062">
        <v>1</v>
      </c>
      <c r="L2062">
        <v>0</v>
      </c>
      <c r="M2062" s="5">
        <f t="shared" si="129"/>
        <v>-164</v>
      </c>
      <c r="N2062" s="4">
        <f t="shared" si="130"/>
        <v>6.30769230769231</v>
      </c>
      <c r="O2062" s="3">
        <f t="shared" si="131"/>
        <v>0</v>
      </c>
    </row>
    <row r="2063" spans="1:15">
      <c r="A2063">
        <f t="shared" si="128"/>
        <v>38</v>
      </c>
      <c r="B2063" s="1">
        <v>38.1554450988769</v>
      </c>
      <c r="C2063">
        <v>235</v>
      </c>
      <c r="D2063" s="2">
        <v>43305.968599537</v>
      </c>
      <c r="E2063">
        <v>2021</v>
      </c>
      <c r="F2063" t="s">
        <v>61</v>
      </c>
      <c r="G2063" t="s">
        <v>16</v>
      </c>
      <c r="H2063">
        <v>112569</v>
      </c>
      <c r="I2063">
        <v>4</v>
      </c>
      <c r="J2063">
        <v>1</v>
      </c>
      <c r="K2063">
        <v>0</v>
      </c>
      <c r="L2063">
        <v>0</v>
      </c>
      <c r="M2063" s="5">
        <f t="shared" si="129"/>
        <v>197</v>
      </c>
      <c r="N2063" s="4">
        <f t="shared" si="130"/>
        <v>0.838297872340426</v>
      </c>
      <c r="O2063" s="3">
        <f t="shared" si="131"/>
        <v>0</v>
      </c>
    </row>
    <row r="2064" spans="1:15">
      <c r="A2064">
        <f t="shared" si="128"/>
        <v>185</v>
      </c>
      <c r="B2064" s="1">
        <v>185.245208740234</v>
      </c>
      <c r="C2064">
        <v>204</v>
      </c>
      <c r="D2064" s="2">
        <v>43305.968599537</v>
      </c>
      <c r="E2064">
        <v>2020</v>
      </c>
      <c r="F2064" t="s">
        <v>61</v>
      </c>
      <c r="G2064" t="s">
        <v>16</v>
      </c>
      <c r="H2064">
        <v>112569</v>
      </c>
      <c r="I2064">
        <v>3</v>
      </c>
      <c r="J2064">
        <v>1</v>
      </c>
      <c r="K2064">
        <v>0</v>
      </c>
      <c r="L2064">
        <v>0</v>
      </c>
      <c r="M2064" s="5">
        <f t="shared" si="129"/>
        <v>19</v>
      </c>
      <c r="N2064" s="4">
        <f t="shared" si="130"/>
        <v>0.0931372549019608</v>
      </c>
      <c r="O2064" s="3">
        <f t="shared" si="131"/>
        <v>1</v>
      </c>
    </row>
    <row r="2065" spans="1:15">
      <c r="A2065">
        <f t="shared" si="128"/>
        <v>137</v>
      </c>
      <c r="B2065" s="1">
        <v>137.944595336914</v>
      </c>
      <c r="C2065">
        <v>144</v>
      </c>
      <c r="D2065" s="2">
        <v>43305.968599537</v>
      </c>
      <c r="E2065">
        <v>2019</v>
      </c>
      <c r="F2065" t="s">
        <v>61</v>
      </c>
      <c r="G2065" t="s">
        <v>16</v>
      </c>
      <c r="H2065">
        <v>112569</v>
      </c>
      <c r="I2065">
        <v>2</v>
      </c>
      <c r="J2065">
        <v>1</v>
      </c>
      <c r="K2065">
        <v>0</v>
      </c>
      <c r="L2065">
        <v>0</v>
      </c>
      <c r="M2065" s="5">
        <f t="shared" si="129"/>
        <v>7</v>
      </c>
      <c r="N2065" s="4">
        <f t="shared" si="130"/>
        <v>0.0486111111111111</v>
      </c>
      <c r="O2065" s="3">
        <f t="shared" si="131"/>
        <v>1</v>
      </c>
    </row>
    <row r="2066" spans="1:15">
      <c r="A2066">
        <f t="shared" si="128"/>
        <v>93</v>
      </c>
      <c r="B2066" s="1">
        <v>93.4805221557617</v>
      </c>
      <c r="C2066">
        <v>17</v>
      </c>
      <c r="D2066" s="2">
        <v>43305.968599537</v>
      </c>
      <c r="E2066">
        <v>2018</v>
      </c>
      <c r="F2066" t="s">
        <v>61</v>
      </c>
      <c r="G2066" t="s">
        <v>16</v>
      </c>
      <c r="H2066">
        <v>112569</v>
      </c>
      <c r="I2066">
        <v>1</v>
      </c>
      <c r="J2066">
        <v>1</v>
      </c>
      <c r="K2066">
        <v>0</v>
      </c>
      <c r="L2066">
        <v>0</v>
      </c>
      <c r="M2066" s="5">
        <f t="shared" si="129"/>
        <v>-76</v>
      </c>
      <c r="N2066" s="4">
        <f t="shared" si="130"/>
        <v>4.47058823529412</v>
      </c>
      <c r="O2066" s="3">
        <f t="shared" si="131"/>
        <v>0</v>
      </c>
    </row>
    <row r="2067" spans="1:15">
      <c r="A2067">
        <f t="shared" si="128"/>
        <v>170</v>
      </c>
      <c r="B2067" s="1">
        <v>170.931427001953</v>
      </c>
      <c r="C2067">
        <v>3009</v>
      </c>
      <c r="D2067" s="2">
        <v>43305.968587963</v>
      </c>
      <c r="E2067">
        <v>2021</v>
      </c>
      <c r="F2067" t="s">
        <v>61</v>
      </c>
      <c r="G2067" t="s">
        <v>16</v>
      </c>
      <c r="H2067">
        <v>576134</v>
      </c>
      <c r="I2067">
        <v>4</v>
      </c>
      <c r="J2067">
        <v>1</v>
      </c>
      <c r="K2067">
        <v>1</v>
      </c>
      <c r="L2067">
        <v>1</v>
      </c>
      <c r="M2067" s="5">
        <f t="shared" si="129"/>
        <v>2839</v>
      </c>
      <c r="N2067" s="4">
        <f t="shared" si="130"/>
        <v>0.943502824858757</v>
      </c>
      <c r="O2067" s="3">
        <f t="shared" si="131"/>
        <v>0</v>
      </c>
    </row>
    <row r="2068" spans="1:15">
      <c r="A2068">
        <f t="shared" si="128"/>
        <v>2446</v>
      </c>
      <c r="B2068" s="1">
        <v>2446.58618164062</v>
      </c>
      <c r="C2068">
        <v>2100</v>
      </c>
      <c r="D2068" s="2">
        <v>43305.968587963</v>
      </c>
      <c r="E2068">
        <v>2020</v>
      </c>
      <c r="F2068" t="s">
        <v>61</v>
      </c>
      <c r="G2068" t="s">
        <v>16</v>
      </c>
      <c r="H2068">
        <v>576134</v>
      </c>
      <c r="I2068">
        <v>3</v>
      </c>
      <c r="J2068">
        <v>1</v>
      </c>
      <c r="K2068">
        <v>1</v>
      </c>
      <c r="L2068">
        <v>1</v>
      </c>
      <c r="M2068" s="5">
        <f t="shared" si="129"/>
        <v>-346</v>
      </c>
      <c r="N2068" s="4">
        <f t="shared" si="130"/>
        <v>0.164761904761905</v>
      </c>
      <c r="O2068" s="3">
        <f t="shared" si="131"/>
        <v>1</v>
      </c>
    </row>
    <row r="2069" spans="1:15">
      <c r="A2069">
        <f t="shared" si="128"/>
        <v>1730</v>
      </c>
      <c r="B2069" s="1">
        <v>1730.52294921875</v>
      </c>
      <c r="C2069">
        <v>884</v>
      </c>
      <c r="D2069" s="2">
        <v>43305.968587963</v>
      </c>
      <c r="E2069">
        <v>2019</v>
      </c>
      <c r="F2069" t="s">
        <v>61</v>
      </c>
      <c r="G2069" t="s">
        <v>16</v>
      </c>
      <c r="H2069">
        <v>576134</v>
      </c>
      <c r="I2069">
        <v>2</v>
      </c>
      <c r="J2069">
        <v>1</v>
      </c>
      <c r="K2069">
        <v>1</v>
      </c>
      <c r="L2069">
        <v>1</v>
      </c>
      <c r="M2069" s="5">
        <f t="shared" si="129"/>
        <v>-846</v>
      </c>
      <c r="N2069" s="4">
        <f t="shared" si="130"/>
        <v>0.957013574660634</v>
      </c>
      <c r="O2069" s="3">
        <f t="shared" si="131"/>
        <v>0</v>
      </c>
    </row>
    <row r="2070" spans="1:15">
      <c r="A2070">
        <f t="shared" si="128"/>
        <v>631</v>
      </c>
      <c r="B2070" s="1">
        <v>631.1484375</v>
      </c>
      <c r="C2070">
        <v>6</v>
      </c>
      <c r="D2070" s="2">
        <v>43305.968587963</v>
      </c>
      <c r="E2070">
        <v>2018</v>
      </c>
      <c r="F2070" t="s">
        <v>61</v>
      </c>
      <c r="G2070" t="s">
        <v>16</v>
      </c>
      <c r="H2070">
        <v>576134</v>
      </c>
      <c r="I2070">
        <v>1</v>
      </c>
      <c r="J2070">
        <v>1</v>
      </c>
      <c r="K2070">
        <v>1</v>
      </c>
      <c r="L2070">
        <v>1</v>
      </c>
      <c r="M2070" s="5">
        <f t="shared" si="129"/>
        <v>-625</v>
      </c>
      <c r="N2070" s="4">
        <f t="shared" si="130"/>
        <v>104.166666666667</v>
      </c>
      <c r="O2070" s="3">
        <f t="shared" si="131"/>
        <v>0</v>
      </c>
    </row>
    <row r="2071" spans="1:15">
      <c r="A2071">
        <f t="shared" si="128"/>
        <v>28</v>
      </c>
      <c r="B2071" s="1">
        <v>28.9924869537353</v>
      </c>
      <c r="C2071">
        <v>34</v>
      </c>
      <c r="D2071" s="2">
        <v>43304.9926967593</v>
      </c>
      <c r="E2071">
        <v>2021</v>
      </c>
      <c r="F2071" t="s">
        <v>61</v>
      </c>
      <c r="G2071" t="s">
        <v>16</v>
      </c>
      <c r="H2071">
        <v>30116</v>
      </c>
      <c r="I2071">
        <v>4</v>
      </c>
      <c r="J2071">
        <v>1</v>
      </c>
      <c r="K2071">
        <v>1</v>
      </c>
      <c r="L2071">
        <v>0</v>
      </c>
      <c r="M2071" s="5">
        <f t="shared" si="129"/>
        <v>6</v>
      </c>
      <c r="N2071" s="4">
        <f t="shared" si="130"/>
        <v>0.176470588235294</v>
      </c>
      <c r="O2071" s="3">
        <f t="shared" si="131"/>
        <v>1</v>
      </c>
    </row>
    <row r="2072" spans="1:15">
      <c r="A2072">
        <f t="shared" si="128"/>
        <v>37</v>
      </c>
      <c r="B2072" s="1">
        <v>37.3508415222168</v>
      </c>
      <c r="C2072">
        <v>22</v>
      </c>
      <c r="D2072" s="2">
        <v>43304.9926967593</v>
      </c>
      <c r="E2072">
        <v>2020</v>
      </c>
      <c r="F2072" t="s">
        <v>61</v>
      </c>
      <c r="G2072" t="s">
        <v>16</v>
      </c>
      <c r="H2072">
        <v>30116</v>
      </c>
      <c r="I2072">
        <v>3</v>
      </c>
      <c r="J2072">
        <v>1</v>
      </c>
      <c r="K2072">
        <v>1</v>
      </c>
      <c r="L2072">
        <v>0</v>
      </c>
      <c r="M2072" s="5">
        <f t="shared" si="129"/>
        <v>-15</v>
      </c>
      <c r="N2072" s="4">
        <f t="shared" si="130"/>
        <v>0.681818181818182</v>
      </c>
      <c r="O2072" s="3">
        <f t="shared" si="131"/>
        <v>0</v>
      </c>
    </row>
    <row r="2073" spans="1:15">
      <c r="A2073">
        <f t="shared" si="128"/>
        <v>16</v>
      </c>
      <c r="B2073" s="1">
        <v>16.9901676177978</v>
      </c>
      <c r="C2073">
        <v>8</v>
      </c>
      <c r="D2073" s="2">
        <v>43304.9926967593</v>
      </c>
      <c r="E2073">
        <v>2019</v>
      </c>
      <c r="F2073" t="s">
        <v>61</v>
      </c>
      <c r="G2073" t="s">
        <v>16</v>
      </c>
      <c r="H2073">
        <v>30116</v>
      </c>
      <c r="I2073">
        <v>2</v>
      </c>
      <c r="J2073">
        <v>1</v>
      </c>
      <c r="K2073">
        <v>1</v>
      </c>
      <c r="L2073">
        <v>0</v>
      </c>
      <c r="M2073" s="5">
        <f t="shared" si="129"/>
        <v>-8</v>
      </c>
      <c r="N2073" s="4">
        <f t="shared" si="130"/>
        <v>1</v>
      </c>
      <c r="O2073" s="3">
        <f t="shared" si="131"/>
        <v>0</v>
      </c>
    </row>
    <row r="2074" spans="1:15">
      <c r="A2074">
        <f t="shared" si="128"/>
        <v>6</v>
      </c>
      <c r="B2074" s="1">
        <v>6.3434157371521</v>
      </c>
      <c r="C2074">
        <v>14</v>
      </c>
      <c r="D2074" s="2">
        <v>43304.9926967593</v>
      </c>
      <c r="E2074">
        <v>2018</v>
      </c>
      <c r="F2074" t="s">
        <v>61</v>
      </c>
      <c r="G2074" t="s">
        <v>16</v>
      </c>
      <c r="H2074">
        <v>30116</v>
      </c>
      <c r="I2074">
        <v>1</v>
      </c>
      <c r="J2074">
        <v>1</v>
      </c>
      <c r="K2074">
        <v>1</v>
      </c>
      <c r="L2074">
        <v>0</v>
      </c>
      <c r="M2074" s="5">
        <f t="shared" si="129"/>
        <v>8</v>
      </c>
      <c r="N2074" s="4">
        <f t="shared" si="130"/>
        <v>0.571428571428571</v>
      </c>
      <c r="O2074" s="3">
        <f t="shared" si="131"/>
        <v>0</v>
      </c>
    </row>
    <row r="2075" spans="1:15">
      <c r="A2075">
        <f t="shared" si="128"/>
        <v>6</v>
      </c>
      <c r="B2075" s="1">
        <v>6.3434157371521</v>
      </c>
      <c r="C2075">
        <v>175</v>
      </c>
      <c r="D2075" s="2">
        <v>43290.9798148148</v>
      </c>
      <c r="E2075">
        <v>2021</v>
      </c>
      <c r="F2075" t="s">
        <v>61</v>
      </c>
      <c r="G2075" t="s">
        <v>16</v>
      </c>
      <c r="H2075">
        <v>958796</v>
      </c>
      <c r="I2075">
        <v>4</v>
      </c>
      <c r="J2075">
        <v>1</v>
      </c>
      <c r="K2075">
        <v>0</v>
      </c>
      <c r="L2075">
        <v>0</v>
      </c>
      <c r="M2075" s="5">
        <f t="shared" si="129"/>
        <v>169</v>
      </c>
      <c r="N2075" s="4">
        <f t="shared" si="130"/>
        <v>0.965714285714286</v>
      </c>
      <c r="O2075" s="3">
        <f t="shared" si="131"/>
        <v>0</v>
      </c>
    </row>
    <row r="2076" spans="1:15">
      <c r="A2076">
        <f t="shared" si="128"/>
        <v>6</v>
      </c>
      <c r="B2076" s="1">
        <v>6.3434157371521</v>
      </c>
      <c r="C2076">
        <v>1</v>
      </c>
      <c r="D2076" s="2">
        <v>44236.9953611921</v>
      </c>
      <c r="E2076">
        <v>2021</v>
      </c>
      <c r="F2076" t="s">
        <v>61</v>
      </c>
      <c r="G2076" t="s">
        <v>17</v>
      </c>
      <c r="H2076">
        <v>1157799</v>
      </c>
      <c r="I2076">
        <v>1</v>
      </c>
      <c r="J2076">
        <v>0</v>
      </c>
      <c r="K2076">
        <v>0</v>
      </c>
      <c r="L2076">
        <v>0</v>
      </c>
      <c r="M2076" s="5">
        <f t="shared" si="129"/>
        <v>-5</v>
      </c>
      <c r="N2076" s="4">
        <f t="shared" si="130"/>
        <v>5</v>
      </c>
      <c r="O2076" s="3">
        <f t="shared" si="131"/>
        <v>0</v>
      </c>
    </row>
    <row r="2077" spans="1:15">
      <c r="A2077">
        <f t="shared" si="128"/>
        <v>6</v>
      </c>
      <c r="B2077" s="1">
        <v>6.3434157371521</v>
      </c>
      <c r="C2077">
        <v>12</v>
      </c>
      <c r="D2077" s="2">
        <v>44180.0404581829</v>
      </c>
      <c r="E2077">
        <v>2021</v>
      </c>
      <c r="F2077" t="s">
        <v>61</v>
      </c>
      <c r="G2077" t="s">
        <v>17</v>
      </c>
      <c r="H2077">
        <v>871680</v>
      </c>
      <c r="I2077">
        <v>2</v>
      </c>
      <c r="J2077">
        <v>1</v>
      </c>
      <c r="K2077">
        <v>0</v>
      </c>
      <c r="L2077">
        <v>1</v>
      </c>
      <c r="M2077" s="5">
        <f t="shared" si="129"/>
        <v>6</v>
      </c>
      <c r="N2077" s="4">
        <f t="shared" si="130"/>
        <v>0.5</v>
      </c>
      <c r="O2077" s="3">
        <f t="shared" si="131"/>
        <v>0</v>
      </c>
    </row>
    <row r="2078" spans="1:15">
      <c r="A2078">
        <f t="shared" si="128"/>
        <v>6</v>
      </c>
      <c r="B2078" s="1">
        <v>6.3434157371521</v>
      </c>
      <c r="C2078">
        <v>10</v>
      </c>
      <c r="D2078" s="2">
        <v>44180.0404581829</v>
      </c>
      <c r="E2078">
        <v>2020</v>
      </c>
      <c r="F2078" t="s">
        <v>61</v>
      </c>
      <c r="G2078" t="s">
        <v>17</v>
      </c>
      <c r="H2078">
        <v>871680</v>
      </c>
      <c r="I2078">
        <v>1</v>
      </c>
      <c r="J2078">
        <v>1</v>
      </c>
      <c r="K2078">
        <v>0</v>
      </c>
      <c r="L2078">
        <v>1</v>
      </c>
      <c r="M2078" s="5">
        <f t="shared" si="129"/>
        <v>4</v>
      </c>
      <c r="N2078" s="4">
        <f t="shared" si="130"/>
        <v>0.4</v>
      </c>
      <c r="O2078" s="3">
        <f t="shared" si="131"/>
        <v>0</v>
      </c>
    </row>
    <row r="2079" spans="1:15">
      <c r="A2079">
        <f t="shared" si="128"/>
        <v>23</v>
      </c>
      <c r="B2079" s="1">
        <v>23.0468616485595</v>
      </c>
      <c r="C2079">
        <v>13</v>
      </c>
      <c r="D2079" s="2">
        <v>44166.0215239583</v>
      </c>
      <c r="E2079">
        <v>2021</v>
      </c>
      <c r="F2079" t="s">
        <v>61</v>
      </c>
      <c r="G2079" t="s">
        <v>17</v>
      </c>
      <c r="H2079">
        <v>104002</v>
      </c>
      <c r="I2079">
        <v>2</v>
      </c>
      <c r="J2079">
        <v>1</v>
      </c>
      <c r="K2079">
        <v>0</v>
      </c>
      <c r="L2079">
        <v>1</v>
      </c>
      <c r="M2079" s="5">
        <f t="shared" si="129"/>
        <v>-10</v>
      </c>
      <c r="N2079" s="4">
        <f t="shared" si="130"/>
        <v>0.769230769230769</v>
      </c>
      <c r="O2079" s="3">
        <f t="shared" si="131"/>
        <v>0</v>
      </c>
    </row>
    <row r="2080" spans="1:15">
      <c r="A2080">
        <f t="shared" si="128"/>
        <v>17</v>
      </c>
      <c r="B2080" s="1">
        <v>17.9481945037841</v>
      </c>
      <c r="C2080">
        <v>53</v>
      </c>
      <c r="D2080" s="2">
        <v>44166.0215239583</v>
      </c>
      <c r="E2080">
        <v>2020</v>
      </c>
      <c r="F2080" t="s">
        <v>61</v>
      </c>
      <c r="G2080" t="s">
        <v>17</v>
      </c>
      <c r="H2080">
        <v>104002</v>
      </c>
      <c r="I2080">
        <v>1</v>
      </c>
      <c r="J2080">
        <v>1</v>
      </c>
      <c r="K2080">
        <v>0</v>
      </c>
      <c r="L2080">
        <v>1</v>
      </c>
      <c r="M2080" s="5">
        <f t="shared" si="129"/>
        <v>36</v>
      </c>
      <c r="N2080" s="4">
        <f t="shared" si="130"/>
        <v>0.679245283018868</v>
      </c>
      <c r="O2080" s="3">
        <f t="shared" si="131"/>
        <v>0</v>
      </c>
    </row>
    <row r="2081" spans="1:15">
      <c r="A2081">
        <f t="shared" si="128"/>
        <v>6</v>
      </c>
      <c r="B2081" s="1">
        <v>6.3434157371521</v>
      </c>
      <c r="C2081">
        <v>7</v>
      </c>
      <c r="D2081" s="2">
        <v>44132.9343656597</v>
      </c>
      <c r="E2081">
        <v>2021</v>
      </c>
      <c r="F2081" t="s">
        <v>61</v>
      </c>
      <c r="G2081" t="s">
        <v>17</v>
      </c>
      <c r="H2081">
        <v>237534</v>
      </c>
      <c r="I2081">
        <v>2</v>
      </c>
      <c r="J2081">
        <v>1</v>
      </c>
      <c r="K2081">
        <v>0</v>
      </c>
      <c r="L2081">
        <v>0</v>
      </c>
      <c r="M2081" s="5">
        <f t="shared" si="129"/>
        <v>1</v>
      </c>
      <c r="N2081" s="4">
        <f t="shared" si="130"/>
        <v>0.142857142857143</v>
      </c>
      <c r="O2081" s="3">
        <f t="shared" si="131"/>
        <v>1</v>
      </c>
    </row>
    <row r="2082" spans="1:15">
      <c r="A2082">
        <f t="shared" si="128"/>
        <v>6</v>
      </c>
      <c r="B2082" s="1">
        <v>6.3434157371521</v>
      </c>
      <c r="C2082">
        <v>10</v>
      </c>
      <c r="D2082" s="2">
        <v>44132.9343656597</v>
      </c>
      <c r="E2082">
        <v>2020</v>
      </c>
      <c r="F2082" t="s">
        <v>61</v>
      </c>
      <c r="G2082" t="s">
        <v>17</v>
      </c>
      <c r="H2082">
        <v>237534</v>
      </c>
      <c r="I2082">
        <v>1</v>
      </c>
      <c r="J2082">
        <v>1</v>
      </c>
      <c r="K2082">
        <v>0</v>
      </c>
      <c r="L2082">
        <v>0</v>
      </c>
      <c r="M2082" s="5">
        <f t="shared" si="129"/>
        <v>4</v>
      </c>
      <c r="N2082" s="4">
        <f t="shared" si="130"/>
        <v>0.4</v>
      </c>
      <c r="O2082" s="3">
        <f t="shared" si="131"/>
        <v>0</v>
      </c>
    </row>
    <row r="2083" spans="1:15">
      <c r="A2083">
        <f t="shared" si="128"/>
        <v>15</v>
      </c>
      <c r="B2083" s="1">
        <v>15.1384773254394</v>
      </c>
      <c r="C2083">
        <v>13</v>
      </c>
      <c r="D2083" s="2">
        <v>44109.9911103819</v>
      </c>
      <c r="E2083">
        <v>2021</v>
      </c>
      <c r="F2083" t="s">
        <v>61</v>
      </c>
      <c r="G2083" t="s">
        <v>17</v>
      </c>
      <c r="H2083">
        <v>55395</v>
      </c>
      <c r="I2083">
        <v>2</v>
      </c>
      <c r="J2083">
        <v>0</v>
      </c>
      <c r="K2083">
        <v>0</v>
      </c>
      <c r="L2083">
        <v>1</v>
      </c>
      <c r="M2083" s="5">
        <f t="shared" si="129"/>
        <v>-2</v>
      </c>
      <c r="N2083" s="4">
        <f t="shared" si="130"/>
        <v>0.153846153846154</v>
      </c>
      <c r="O2083" s="3">
        <f t="shared" si="131"/>
        <v>1</v>
      </c>
    </row>
    <row r="2084" spans="1:15">
      <c r="A2084">
        <f t="shared" si="128"/>
        <v>10</v>
      </c>
      <c r="B2084" s="1">
        <v>10.3310480117797</v>
      </c>
      <c r="C2084">
        <v>2</v>
      </c>
      <c r="D2084" s="2">
        <v>44109.9911103819</v>
      </c>
      <c r="E2084">
        <v>2020</v>
      </c>
      <c r="F2084" t="s">
        <v>61</v>
      </c>
      <c r="G2084" t="s">
        <v>17</v>
      </c>
      <c r="H2084">
        <v>55395</v>
      </c>
      <c r="I2084">
        <v>1</v>
      </c>
      <c r="J2084">
        <v>0</v>
      </c>
      <c r="K2084">
        <v>0</v>
      </c>
      <c r="L2084">
        <v>1</v>
      </c>
      <c r="M2084" s="5">
        <f t="shared" si="129"/>
        <v>-8</v>
      </c>
      <c r="N2084" s="4">
        <f t="shared" si="130"/>
        <v>4</v>
      </c>
      <c r="O2084" s="3">
        <f t="shared" si="131"/>
        <v>0</v>
      </c>
    </row>
    <row r="2085" spans="1:15">
      <c r="A2085">
        <f t="shared" si="128"/>
        <v>19</v>
      </c>
      <c r="B2085" s="1">
        <v>19.4238128662109</v>
      </c>
      <c r="C2085">
        <v>10</v>
      </c>
      <c r="D2085" s="2">
        <v>44090.8747210301</v>
      </c>
      <c r="E2085">
        <v>2021</v>
      </c>
      <c r="F2085" t="s">
        <v>61</v>
      </c>
      <c r="G2085" t="s">
        <v>17</v>
      </c>
      <c r="H2085">
        <v>155375</v>
      </c>
      <c r="I2085">
        <v>2</v>
      </c>
      <c r="J2085">
        <v>0</v>
      </c>
      <c r="K2085">
        <v>0</v>
      </c>
      <c r="L2085">
        <v>1</v>
      </c>
      <c r="M2085" s="5">
        <f t="shared" si="129"/>
        <v>-9</v>
      </c>
      <c r="N2085" s="4">
        <f t="shared" si="130"/>
        <v>0.9</v>
      </c>
      <c r="O2085" s="3">
        <f t="shared" si="131"/>
        <v>0</v>
      </c>
    </row>
    <row r="2086" spans="1:15">
      <c r="A2086">
        <f t="shared" si="128"/>
        <v>15</v>
      </c>
      <c r="B2086" s="1">
        <v>15.5887737274169</v>
      </c>
      <c r="C2086">
        <v>8</v>
      </c>
      <c r="D2086" s="2">
        <v>44090.8747210301</v>
      </c>
      <c r="E2086">
        <v>2020</v>
      </c>
      <c r="F2086" t="s">
        <v>61</v>
      </c>
      <c r="G2086" t="s">
        <v>17</v>
      </c>
      <c r="H2086">
        <v>155375</v>
      </c>
      <c r="I2086">
        <v>1</v>
      </c>
      <c r="J2086">
        <v>0</v>
      </c>
      <c r="K2086">
        <v>0</v>
      </c>
      <c r="L2086">
        <v>1</v>
      </c>
      <c r="M2086" s="5">
        <f t="shared" si="129"/>
        <v>-7</v>
      </c>
      <c r="N2086" s="4">
        <f t="shared" si="130"/>
        <v>0.875</v>
      </c>
      <c r="O2086" s="3">
        <f t="shared" si="131"/>
        <v>0</v>
      </c>
    </row>
    <row r="2087" spans="1:15">
      <c r="A2087">
        <f t="shared" si="128"/>
        <v>14</v>
      </c>
      <c r="B2087" s="1">
        <v>14.8006973266601</v>
      </c>
      <c r="C2087">
        <v>7</v>
      </c>
      <c r="D2087" s="2">
        <v>44082.9129144329</v>
      </c>
      <c r="E2087">
        <v>2021</v>
      </c>
      <c r="F2087" t="s">
        <v>61</v>
      </c>
      <c r="G2087" t="s">
        <v>17</v>
      </c>
      <c r="H2087">
        <v>34552</v>
      </c>
      <c r="I2087">
        <v>2</v>
      </c>
      <c r="J2087">
        <v>1</v>
      </c>
      <c r="K2087">
        <v>0</v>
      </c>
      <c r="L2087">
        <v>0</v>
      </c>
      <c r="M2087" s="5">
        <f t="shared" si="129"/>
        <v>-7</v>
      </c>
      <c r="N2087" s="4">
        <f t="shared" si="130"/>
        <v>1</v>
      </c>
      <c r="O2087" s="3">
        <f t="shared" si="131"/>
        <v>0</v>
      </c>
    </row>
    <row r="2088" spans="1:15">
      <c r="A2088">
        <f t="shared" si="128"/>
        <v>9</v>
      </c>
      <c r="B2088" s="1">
        <v>9.68125915527343</v>
      </c>
      <c r="C2088">
        <v>9</v>
      </c>
      <c r="D2088" s="2">
        <v>44082.9129144329</v>
      </c>
      <c r="E2088">
        <v>2020</v>
      </c>
      <c r="F2088" t="s">
        <v>61</v>
      </c>
      <c r="G2088" t="s">
        <v>17</v>
      </c>
      <c r="H2088">
        <v>34552</v>
      </c>
      <c r="I2088">
        <v>1</v>
      </c>
      <c r="J2088">
        <v>1</v>
      </c>
      <c r="K2088">
        <v>0</v>
      </c>
      <c r="L2088">
        <v>0</v>
      </c>
      <c r="M2088" s="5">
        <f t="shared" si="129"/>
        <v>0</v>
      </c>
      <c r="N2088" s="4">
        <f t="shared" si="130"/>
        <v>0</v>
      </c>
      <c r="O2088" s="3">
        <f t="shared" si="131"/>
        <v>1</v>
      </c>
    </row>
    <row r="2089" spans="1:15">
      <c r="A2089">
        <f t="shared" si="128"/>
        <v>23</v>
      </c>
      <c r="B2089" s="1">
        <v>23.7584552764892</v>
      </c>
      <c r="C2089">
        <v>23</v>
      </c>
      <c r="D2089" s="2">
        <v>44070.8858553241</v>
      </c>
      <c r="E2089">
        <v>2021</v>
      </c>
      <c r="F2089" t="s">
        <v>61</v>
      </c>
      <c r="G2089" t="s">
        <v>17</v>
      </c>
      <c r="H2089">
        <v>150006</v>
      </c>
      <c r="I2089">
        <v>2</v>
      </c>
      <c r="J2089">
        <v>1</v>
      </c>
      <c r="K2089">
        <v>0</v>
      </c>
      <c r="L2089">
        <v>0</v>
      </c>
      <c r="M2089" s="5">
        <f t="shared" si="129"/>
        <v>0</v>
      </c>
      <c r="N2089" s="4">
        <f t="shared" si="130"/>
        <v>0</v>
      </c>
      <c r="O2089" s="3">
        <f t="shared" si="131"/>
        <v>1</v>
      </c>
    </row>
    <row r="2090" spans="1:15">
      <c r="A2090">
        <f t="shared" si="128"/>
        <v>19</v>
      </c>
      <c r="B2090" s="1">
        <v>19.8989677429199</v>
      </c>
      <c r="C2090">
        <v>1</v>
      </c>
      <c r="D2090" s="2">
        <v>44070.8858553241</v>
      </c>
      <c r="E2090">
        <v>2020</v>
      </c>
      <c r="F2090" t="s">
        <v>61</v>
      </c>
      <c r="G2090" t="s">
        <v>17</v>
      </c>
      <c r="H2090">
        <v>150006</v>
      </c>
      <c r="I2090">
        <v>1</v>
      </c>
      <c r="J2090">
        <v>1</v>
      </c>
      <c r="K2090">
        <v>0</v>
      </c>
      <c r="L2090">
        <v>0</v>
      </c>
      <c r="M2090" s="5">
        <f t="shared" si="129"/>
        <v>-18</v>
      </c>
      <c r="N2090" s="4">
        <f t="shared" si="130"/>
        <v>18</v>
      </c>
      <c r="O2090" s="3">
        <f t="shared" si="131"/>
        <v>0</v>
      </c>
    </row>
    <row r="2091" spans="1:15">
      <c r="A2091">
        <f t="shared" si="128"/>
        <v>6</v>
      </c>
      <c r="B2091" s="1">
        <v>6.3434157371521</v>
      </c>
      <c r="C2091">
        <v>10</v>
      </c>
      <c r="D2091" s="2">
        <v>44070.8858292014</v>
      </c>
      <c r="E2091">
        <v>2020</v>
      </c>
      <c r="F2091" t="s">
        <v>61</v>
      </c>
      <c r="G2091" t="s">
        <v>17</v>
      </c>
      <c r="H2091">
        <v>881782</v>
      </c>
      <c r="I2091">
        <v>1</v>
      </c>
      <c r="J2091">
        <v>0</v>
      </c>
      <c r="K2091">
        <v>0</v>
      </c>
      <c r="L2091">
        <v>1</v>
      </c>
      <c r="M2091" s="5">
        <f t="shared" si="129"/>
        <v>4</v>
      </c>
      <c r="N2091" s="4">
        <f t="shared" si="130"/>
        <v>0.4</v>
      </c>
      <c r="O2091" s="3">
        <f t="shared" si="131"/>
        <v>0</v>
      </c>
    </row>
    <row r="2092" spans="1:15">
      <c r="A2092">
        <f t="shared" si="128"/>
        <v>12</v>
      </c>
      <c r="B2092" s="1">
        <v>12.7400798797607</v>
      </c>
      <c r="C2092">
        <v>6</v>
      </c>
      <c r="D2092" s="2">
        <v>44070.8858288542</v>
      </c>
      <c r="E2092">
        <v>2021</v>
      </c>
      <c r="F2092" t="s">
        <v>61</v>
      </c>
      <c r="G2092" t="s">
        <v>17</v>
      </c>
      <c r="H2092">
        <v>54677</v>
      </c>
      <c r="I2092">
        <v>2</v>
      </c>
      <c r="J2092">
        <v>1</v>
      </c>
      <c r="K2092">
        <v>0</v>
      </c>
      <c r="L2092">
        <v>0</v>
      </c>
      <c r="M2092" s="5">
        <f t="shared" si="129"/>
        <v>-6</v>
      </c>
      <c r="N2092" s="4">
        <f t="shared" si="130"/>
        <v>1</v>
      </c>
      <c r="O2092" s="3">
        <f t="shared" si="131"/>
        <v>0</v>
      </c>
    </row>
    <row r="2093" spans="1:15">
      <c r="A2093">
        <f t="shared" si="128"/>
        <v>7</v>
      </c>
      <c r="B2093" s="1">
        <v>7.01978969573974</v>
      </c>
      <c r="C2093">
        <v>22</v>
      </c>
      <c r="D2093" s="2">
        <v>44070.8858288542</v>
      </c>
      <c r="E2093">
        <v>2020</v>
      </c>
      <c r="F2093" t="s">
        <v>61</v>
      </c>
      <c r="G2093" t="s">
        <v>17</v>
      </c>
      <c r="H2093">
        <v>54677</v>
      </c>
      <c r="I2093">
        <v>1</v>
      </c>
      <c r="J2093">
        <v>1</v>
      </c>
      <c r="K2093">
        <v>0</v>
      </c>
      <c r="L2093">
        <v>0</v>
      </c>
      <c r="M2093" s="5">
        <f t="shared" si="129"/>
        <v>15</v>
      </c>
      <c r="N2093" s="4">
        <f t="shared" si="130"/>
        <v>0.681818181818182</v>
      </c>
      <c r="O2093" s="3">
        <f t="shared" si="131"/>
        <v>0</v>
      </c>
    </row>
    <row r="2094" spans="1:15">
      <c r="A2094">
        <f t="shared" si="128"/>
        <v>18</v>
      </c>
      <c r="B2094" s="1">
        <v>18.5505390167236</v>
      </c>
      <c r="C2094">
        <v>22</v>
      </c>
      <c r="D2094" s="2">
        <v>44070.8857890393</v>
      </c>
      <c r="E2094">
        <v>2021</v>
      </c>
      <c r="F2094" t="s">
        <v>61</v>
      </c>
      <c r="G2094" t="s">
        <v>17</v>
      </c>
      <c r="H2094">
        <v>159044</v>
      </c>
      <c r="I2094">
        <v>2</v>
      </c>
      <c r="J2094">
        <v>1</v>
      </c>
      <c r="K2094">
        <v>0</v>
      </c>
      <c r="L2094">
        <v>1</v>
      </c>
      <c r="M2094" s="5">
        <f t="shared" si="129"/>
        <v>4</v>
      </c>
      <c r="N2094" s="4">
        <f t="shared" si="130"/>
        <v>0.181818181818182</v>
      </c>
      <c r="O2094" s="3">
        <f t="shared" si="131"/>
        <v>1</v>
      </c>
    </row>
    <row r="2095" spans="1:15">
      <c r="A2095">
        <f t="shared" si="128"/>
        <v>22</v>
      </c>
      <c r="B2095" s="1">
        <v>22.149658203125</v>
      </c>
      <c r="C2095">
        <v>45</v>
      </c>
      <c r="D2095" s="2">
        <v>44070.8857890393</v>
      </c>
      <c r="E2095">
        <v>2020</v>
      </c>
      <c r="F2095" t="s">
        <v>61</v>
      </c>
      <c r="G2095" t="s">
        <v>17</v>
      </c>
      <c r="H2095">
        <v>159044</v>
      </c>
      <c r="I2095">
        <v>1</v>
      </c>
      <c r="J2095">
        <v>1</v>
      </c>
      <c r="K2095">
        <v>0</v>
      </c>
      <c r="L2095">
        <v>1</v>
      </c>
      <c r="M2095" s="5">
        <f t="shared" si="129"/>
        <v>23</v>
      </c>
      <c r="N2095" s="4">
        <f t="shared" si="130"/>
        <v>0.511111111111111</v>
      </c>
      <c r="O2095" s="3">
        <f t="shared" si="131"/>
        <v>0</v>
      </c>
    </row>
    <row r="2096" spans="1:15">
      <c r="A2096">
        <f t="shared" si="128"/>
        <v>45</v>
      </c>
      <c r="B2096" s="1">
        <v>45.711441040039</v>
      </c>
      <c r="C2096">
        <v>28</v>
      </c>
      <c r="D2096" s="2">
        <v>44069.7064684838</v>
      </c>
      <c r="E2096">
        <v>2021</v>
      </c>
      <c r="F2096" t="s">
        <v>61</v>
      </c>
      <c r="G2096" t="s">
        <v>17</v>
      </c>
      <c r="H2096">
        <v>151992</v>
      </c>
      <c r="I2096">
        <v>2</v>
      </c>
      <c r="J2096">
        <v>1</v>
      </c>
      <c r="K2096">
        <v>1</v>
      </c>
      <c r="L2096">
        <v>0</v>
      </c>
      <c r="M2096" s="5">
        <f t="shared" si="129"/>
        <v>-17</v>
      </c>
      <c r="N2096" s="4">
        <f t="shared" si="130"/>
        <v>0.607142857142857</v>
      </c>
      <c r="O2096" s="3">
        <f t="shared" si="131"/>
        <v>0</v>
      </c>
    </row>
    <row r="2097" spans="1:15">
      <c r="A2097">
        <f t="shared" si="128"/>
        <v>24</v>
      </c>
      <c r="B2097" s="1">
        <v>24.5334358215332</v>
      </c>
      <c r="C2097">
        <v>22</v>
      </c>
      <c r="D2097" s="2">
        <v>44069.7064684838</v>
      </c>
      <c r="E2097">
        <v>2020</v>
      </c>
      <c r="F2097" t="s">
        <v>61</v>
      </c>
      <c r="G2097" t="s">
        <v>17</v>
      </c>
      <c r="H2097">
        <v>151992</v>
      </c>
      <c r="I2097">
        <v>1</v>
      </c>
      <c r="J2097">
        <v>1</v>
      </c>
      <c r="K2097">
        <v>1</v>
      </c>
      <c r="L2097">
        <v>0</v>
      </c>
      <c r="M2097" s="5">
        <f t="shared" si="129"/>
        <v>-2</v>
      </c>
      <c r="N2097" s="4">
        <f t="shared" si="130"/>
        <v>0.0909090909090909</v>
      </c>
      <c r="O2097" s="3">
        <f t="shared" si="131"/>
        <v>1</v>
      </c>
    </row>
    <row r="2098" spans="1:15">
      <c r="A2098">
        <f t="shared" si="128"/>
        <v>12</v>
      </c>
      <c r="B2098" s="1">
        <v>12.7408504486083</v>
      </c>
      <c r="C2098">
        <v>17</v>
      </c>
      <c r="D2098" s="2">
        <v>44046.7544846875</v>
      </c>
      <c r="E2098">
        <v>2021</v>
      </c>
      <c r="F2098" t="s">
        <v>61</v>
      </c>
      <c r="G2098" t="s">
        <v>17</v>
      </c>
      <c r="H2098">
        <v>9659</v>
      </c>
      <c r="I2098">
        <v>2</v>
      </c>
      <c r="J2098">
        <v>1</v>
      </c>
      <c r="K2098">
        <v>0</v>
      </c>
      <c r="L2098">
        <v>0</v>
      </c>
      <c r="M2098" s="5">
        <f t="shared" si="129"/>
        <v>5</v>
      </c>
      <c r="N2098" s="4">
        <f t="shared" si="130"/>
        <v>0.294117647058824</v>
      </c>
      <c r="O2098" s="3">
        <f t="shared" si="131"/>
        <v>0</v>
      </c>
    </row>
    <row r="2099" spans="1:15">
      <c r="A2099">
        <f t="shared" si="128"/>
        <v>7</v>
      </c>
      <c r="B2099" s="1">
        <v>7.87562847137451</v>
      </c>
      <c r="C2099">
        <v>3</v>
      </c>
      <c r="D2099" s="2">
        <v>44046.7544846875</v>
      </c>
      <c r="E2099">
        <v>2020</v>
      </c>
      <c r="F2099" t="s">
        <v>61</v>
      </c>
      <c r="G2099" t="s">
        <v>17</v>
      </c>
      <c r="H2099">
        <v>9659</v>
      </c>
      <c r="I2099">
        <v>1</v>
      </c>
      <c r="J2099">
        <v>1</v>
      </c>
      <c r="K2099">
        <v>0</v>
      </c>
      <c r="L2099">
        <v>0</v>
      </c>
      <c r="M2099" s="5">
        <f t="shared" si="129"/>
        <v>-4</v>
      </c>
      <c r="N2099" s="4">
        <f t="shared" si="130"/>
        <v>1.33333333333333</v>
      </c>
      <c r="O2099" s="3">
        <f t="shared" si="131"/>
        <v>0</v>
      </c>
    </row>
    <row r="2100" spans="1:15">
      <c r="A2100">
        <f t="shared" si="128"/>
        <v>66</v>
      </c>
      <c r="B2100" s="1">
        <v>66.3118438720703</v>
      </c>
      <c r="C2100">
        <v>100</v>
      </c>
      <c r="D2100" s="2">
        <v>44028.9754427893</v>
      </c>
      <c r="E2100">
        <v>2020</v>
      </c>
      <c r="F2100" t="s">
        <v>61</v>
      </c>
      <c r="G2100" t="s">
        <v>17</v>
      </c>
      <c r="H2100">
        <v>91320</v>
      </c>
      <c r="I2100">
        <v>1</v>
      </c>
      <c r="J2100">
        <v>1</v>
      </c>
      <c r="K2100">
        <v>0</v>
      </c>
      <c r="L2100">
        <v>0</v>
      </c>
      <c r="M2100" s="5">
        <f t="shared" si="129"/>
        <v>34</v>
      </c>
      <c r="N2100" s="4">
        <f t="shared" si="130"/>
        <v>0.34</v>
      </c>
      <c r="O2100" s="3">
        <f t="shared" si="131"/>
        <v>0</v>
      </c>
    </row>
    <row r="2101" spans="1:15">
      <c r="A2101">
        <f t="shared" si="128"/>
        <v>6</v>
      </c>
      <c r="B2101" s="1">
        <v>6.3434157371521</v>
      </c>
      <c r="C2101">
        <v>41</v>
      </c>
      <c r="D2101" s="2">
        <v>44020.6650826736</v>
      </c>
      <c r="E2101">
        <v>2021</v>
      </c>
      <c r="F2101" t="s">
        <v>61</v>
      </c>
      <c r="G2101" t="s">
        <v>17</v>
      </c>
      <c r="H2101">
        <v>410169</v>
      </c>
      <c r="I2101">
        <v>2</v>
      </c>
      <c r="J2101">
        <v>1</v>
      </c>
      <c r="K2101">
        <v>0</v>
      </c>
      <c r="L2101">
        <v>0</v>
      </c>
      <c r="M2101" s="5">
        <f t="shared" si="129"/>
        <v>35</v>
      </c>
      <c r="N2101" s="4">
        <f t="shared" si="130"/>
        <v>0.853658536585366</v>
      </c>
      <c r="O2101" s="3">
        <f t="shared" si="131"/>
        <v>0</v>
      </c>
    </row>
    <row r="2102" spans="1:15">
      <c r="A2102">
        <f t="shared" si="128"/>
        <v>6</v>
      </c>
      <c r="B2102" s="1">
        <v>6.3434157371521</v>
      </c>
      <c r="C2102">
        <v>13</v>
      </c>
      <c r="D2102" s="2">
        <v>44020.6650826736</v>
      </c>
      <c r="E2102">
        <v>2020</v>
      </c>
      <c r="F2102" t="s">
        <v>61</v>
      </c>
      <c r="G2102" t="s">
        <v>17</v>
      </c>
      <c r="H2102">
        <v>410169</v>
      </c>
      <c r="I2102">
        <v>1</v>
      </c>
      <c r="J2102">
        <v>1</v>
      </c>
      <c r="K2102">
        <v>0</v>
      </c>
      <c r="L2102">
        <v>0</v>
      </c>
      <c r="M2102" s="5">
        <f t="shared" si="129"/>
        <v>7</v>
      </c>
      <c r="N2102" s="4">
        <f t="shared" si="130"/>
        <v>0.538461538461538</v>
      </c>
      <c r="O2102" s="3">
        <f t="shared" si="131"/>
        <v>0</v>
      </c>
    </row>
    <row r="2103" spans="1:15">
      <c r="A2103">
        <f t="shared" si="128"/>
        <v>6</v>
      </c>
      <c r="B2103" s="1">
        <v>6.3434157371521</v>
      </c>
      <c r="C2103">
        <v>136</v>
      </c>
      <c r="D2103" s="2">
        <v>44006.8082629282</v>
      </c>
      <c r="E2103">
        <v>2021</v>
      </c>
      <c r="F2103" t="s">
        <v>61</v>
      </c>
      <c r="G2103" t="s">
        <v>17</v>
      </c>
      <c r="H2103">
        <v>1159151</v>
      </c>
      <c r="I2103">
        <v>2</v>
      </c>
      <c r="J2103">
        <v>1</v>
      </c>
      <c r="K2103">
        <v>0</v>
      </c>
      <c r="L2103">
        <v>1</v>
      </c>
      <c r="M2103" s="5">
        <f t="shared" si="129"/>
        <v>130</v>
      </c>
      <c r="N2103" s="4">
        <f t="shared" si="130"/>
        <v>0.955882352941177</v>
      </c>
      <c r="O2103" s="3">
        <f t="shared" si="131"/>
        <v>0</v>
      </c>
    </row>
    <row r="2104" spans="1:15">
      <c r="A2104">
        <f t="shared" si="128"/>
        <v>6</v>
      </c>
      <c r="B2104" s="1">
        <v>6.3434157371521</v>
      </c>
      <c r="C2104">
        <v>14</v>
      </c>
      <c r="D2104" s="2">
        <v>44006.8082629282</v>
      </c>
      <c r="E2104">
        <v>2020</v>
      </c>
      <c r="F2104" t="s">
        <v>61</v>
      </c>
      <c r="G2104" t="s">
        <v>17</v>
      </c>
      <c r="H2104">
        <v>1159151</v>
      </c>
      <c r="I2104">
        <v>1</v>
      </c>
      <c r="J2104">
        <v>1</v>
      </c>
      <c r="K2104">
        <v>0</v>
      </c>
      <c r="L2104">
        <v>1</v>
      </c>
      <c r="M2104" s="5">
        <f t="shared" si="129"/>
        <v>8</v>
      </c>
      <c r="N2104" s="4">
        <f t="shared" si="130"/>
        <v>0.571428571428571</v>
      </c>
      <c r="O2104" s="3">
        <f t="shared" si="131"/>
        <v>0</v>
      </c>
    </row>
    <row r="2105" spans="1:15">
      <c r="A2105">
        <f t="shared" si="128"/>
        <v>6</v>
      </c>
      <c r="B2105" s="1">
        <v>6.3434157371521</v>
      </c>
      <c r="C2105">
        <v>60</v>
      </c>
      <c r="D2105" s="2">
        <v>43998.9955365394</v>
      </c>
      <c r="E2105">
        <v>2020</v>
      </c>
      <c r="F2105" t="s">
        <v>61</v>
      </c>
      <c r="G2105" t="s">
        <v>17</v>
      </c>
      <c r="H2105">
        <v>619120</v>
      </c>
      <c r="I2105">
        <v>1</v>
      </c>
      <c r="J2105">
        <v>1</v>
      </c>
      <c r="K2105">
        <v>0</v>
      </c>
      <c r="L2105">
        <v>0</v>
      </c>
      <c r="M2105" s="5">
        <f t="shared" si="129"/>
        <v>54</v>
      </c>
      <c r="N2105" s="4">
        <f t="shared" si="130"/>
        <v>0.9</v>
      </c>
      <c r="O2105" s="3">
        <f t="shared" si="131"/>
        <v>0</v>
      </c>
    </row>
    <row r="2106" spans="1:15">
      <c r="A2106">
        <f t="shared" si="128"/>
        <v>18</v>
      </c>
      <c r="B2106" s="1">
        <v>18.6080589294433</v>
      </c>
      <c r="C2106">
        <v>9</v>
      </c>
      <c r="D2106" s="2">
        <v>43985.9166739583</v>
      </c>
      <c r="E2106">
        <v>2021</v>
      </c>
      <c r="F2106" t="s">
        <v>61</v>
      </c>
      <c r="G2106" t="s">
        <v>17</v>
      </c>
      <c r="H2106">
        <v>106292</v>
      </c>
      <c r="I2106">
        <v>2</v>
      </c>
      <c r="J2106">
        <v>1</v>
      </c>
      <c r="K2106">
        <v>0</v>
      </c>
      <c r="L2106">
        <v>0</v>
      </c>
      <c r="M2106" s="5">
        <f t="shared" si="129"/>
        <v>-9</v>
      </c>
      <c r="N2106" s="4">
        <f t="shared" si="130"/>
        <v>1</v>
      </c>
      <c r="O2106" s="3">
        <f t="shared" si="131"/>
        <v>0</v>
      </c>
    </row>
    <row r="2107" spans="1:15">
      <c r="A2107">
        <f t="shared" si="128"/>
        <v>15</v>
      </c>
      <c r="B2107" s="1">
        <v>15.0014190673828</v>
      </c>
      <c r="C2107">
        <v>13</v>
      </c>
      <c r="D2107" s="2">
        <v>43985.9166739583</v>
      </c>
      <c r="E2107">
        <v>2020</v>
      </c>
      <c r="F2107" t="s">
        <v>61</v>
      </c>
      <c r="G2107" t="s">
        <v>17</v>
      </c>
      <c r="H2107">
        <v>106292</v>
      </c>
      <c r="I2107">
        <v>1</v>
      </c>
      <c r="J2107">
        <v>1</v>
      </c>
      <c r="K2107">
        <v>0</v>
      </c>
      <c r="L2107">
        <v>0</v>
      </c>
      <c r="M2107" s="5">
        <f t="shared" si="129"/>
        <v>-2</v>
      </c>
      <c r="N2107" s="4">
        <f t="shared" si="130"/>
        <v>0.153846153846154</v>
      </c>
      <c r="O2107" s="3">
        <f t="shared" si="131"/>
        <v>1</v>
      </c>
    </row>
    <row r="2108" spans="1:15">
      <c r="A2108">
        <f t="shared" si="128"/>
        <v>6</v>
      </c>
      <c r="B2108" s="1">
        <v>6.3434157371521</v>
      </c>
      <c r="C2108">
        <v>52</v>
      </c>
      <c r="D2108" s="2">
        <v>43980.7726028935</v>
      </c>
      <c r="E2108">
        <v>2020</v>
      </c>
      <c r="F2108" t="s">
        <v>61</v>
      </c>
      <c r="G2108" t="s">
        <v>17</v>
      </c>
      <c r="H2108">
        <v>44860</v>
      </c>
      <c r="I2108">
        <v>1</v>
      </c>
      <c r="J2108">
        <v>0</v>
      </c>
      <c r="K2108">
        <v>0</v>
      </c>
      <c r="L2108">
        <v>0</v>
      </c>
      <c r="M2108" s="5">
        <f t="shared" si="129"/>
        <v>46</v>
      </c>
      <c r="N2108" s="4">
        <f t="shared" si="130"/>
        <v>0.884615384615385</v>
      </c>
      <c r="O2108" s="3">
        <f t="shared" si="131"/>
        <v>0</v>
      </c>
    </row>
    <row r="2109" spans="1:15">
      <c r="A2109">
        <f t="shared" si="128"/>
        <v>22</v>
      </c>
      <c r="B2109" s="1">
        <v>22.6966514587402</v>
      </c>
      <c r="C2109">
        <v>9</v>
      </c>
      <c r="D2109" s="2">
        <v>43980.7726009259</v>
      </c>
      <c r="E2109">
        <v>2020</v>
      </c>
      <c r="F2109" t="s">
        <v>61</v>
      </c>
      <c r="G2109" t="s">
        <v>17</v>
      </c>
      <c r="H2109">
        <v>45221</v>
      </c>
      <c r="I2109">
        <v>1</v>
      </c>
      <c r="J2109">
        <v>1</v>
      </c>
      <c r="K2109">
        <v>0</v>
      </c>
      <c r="L2109">
        <v>0</v>
      </c>
      <c r="M2109" s="5">
        <f t="shared" si="129"/>
        <v>-13</v>
      </c>
      <c r="N2109" s="4">
        <f t="shared" si="130"/>
        <v>1.44444444444444</v>
      </c>
      <c r="O2109" s="3">
        <f t="shared" si="131"/>
        <v>0</v>
      </c>
    </row>
    <row r="2110" spans="1:15">
      <c r="A2110">
        <f t="shared" si="128"/>
        <v>36</v>
      </c>
      <c r="B2110" s="1">
        <v>36.9536972045898</v>
      </c>
      <c r="C2110">
        <v>225</v>
      </c>
      <c r="D2110" s="2">
        <v>43920.728428588</v>
      </c>
      <c r="E2110">
        <v>2021</v>
      </c>
      <c r="F2110" t="s">
        <v>61</v>
      </c>
      <c r="G2110" t="s">
        <v>17</v>
      </c>
      <c r="H2110">
        <v>54677</v>
      </c>
      <c r="I2110">
        <v>2</v>
      </c>
      <c r="J2110">
        <v>1</v>
      </c>
      <c r="K2110">
        <v>1</v>
      </c>
      <c r="L2110">
        <v>0</v>
      </c>
      <c r="M2110" s="5">
        <f t="shared" si="129"/>
        <v>189</v>
      </c>
      <c r="N2110" s="4">
        <f t="shared" si="130"/>
        <v>0.84</v>
      </c>
      <c r="O2110" s="3">
        <f t="shared" si="131"/>
        <v>0</v>
      </c>
    </row>
    <row r="2111" spans="1:15">
      <c r="A2111">
        <f t="shared" si="128"/>
        <v>156</v>
      </c>
      <c r="B2111" s="1">
        <v>156.605499267578</v>
      </c>
      <c r="C2111">
        <v>19</v>
      </c>
      <c r="D2111" s="2">
        <v>43920.728428588</v>
      </c>
      <c r="E2111">
        <v>2020</v>
      </c>
      <c r="F2111" t="s">
        <v>61</v>
      </c>
      <c r="G2111" t="s">
        <v>17</v>
      </c>
      <c r="H2111">
        <v>54677</v>
      </c>
      <c r="I2111">
        <v>1</v>
      </c>
      <c r="J2111">
        <v>1</v>
      </c>
      <c r="K2111">
        <v>1</v>
      </c>
      <c r="L2111">
        <v>0</v>
      </c>
      <c r="M2111" s="5">
        <f t="shared" si="129"/>
        <v>-137</v>
      </c>
      <c r="N2111" s="4">
        <f t="shared" si="130"/>
        <v>7.21052631578947</v>
      </c>
      <c r="O2111" s="3">
        <f t="shared" si="131"/>
        <v>0</v>
      </c>
    </row>
    <row r="2112" spans="1:15">
      <c r="A2112">
        <f t="shared" si="128"/>
        <v>18</v>
      </c>
      <c r="B2112" s="1">
        <v>18.9130954742431</v>
      </c>
      <c r="C2112">
        <v>93</v>
      </c>
      <c r="D2112" s="2">
        <v>43920.6610576042</v>
      </c>
      <c r="E2112">
        <v>2021</v>
      </c>
      <c r="F2112" t="s">
        <v>61</v>
      </c>
      <c r="G2112" t="s">
        <v>17</v>
      </c>
      <c r="H2112">
        <v>193755</v>
      </c>
      <c r="I2112">
        <v>2</v>
      </c>
      <c r="J2112">
        <v>1</v>
      </c>
      <c r="K2112">
        <v>0</v>
      </c>
      <c r="L2112">
        <v>0</v>
      </c>
      <c r="M2112" s="5">
        <f t="shared" si="129"/>
        <v>75</v>
      </c>
      <c r="N2112" s="4">
        <f t="shared" si="130"/>
        <v>0.806451612903226</v>
      </c>
      <c r="O2112" s="3">
        <f t="shared" si="131"/>
        <v>0</v>
      </c>
    </row>
    <row r="2113" spans="1:15">
      <c r="A2113">
        <f t="shared" si="128"/>
        <v>50</v>
      </c>
      <c r="B2113" s="1">
        <v>50.6537017822265</v>
      </c>
      <c r="C2113">
        <v>72</v>
      </c>
      <c r="D2113" s="2">
        <v>43920.6610576042</v>
      </c>
      <c r="E2113">
        <v>2020</v>
      </c>
      <c r="F2113" t="s">
        <v>61</v>
      </c>
      <c r="G2113" t="s">
        <v>17</v>
      </c>
      <c r="H2113">
        <v>193755</v>
      </c>
      <c r="I2113">
        <v>1</v>
      </c>
      <c r="J2113">
        <v>1</v>
      </c>
      <c r="K2113">
        <v>0</v>
      </c>
      <c r="L2113">
        <v>0</v>
      </c>
      <c r="M2113" s="5">
        <f t="shared" si="129"/>
        <v>22</v>
      </c>
      <c r="N2113" s="4">
        <f t="shared" si="130"/>
        <v>0.305555555555556</v>
      </c>
      <c r="O2113" s="3">
        <f t="shared" si="131"/>
        <v>0</v>
      </c>
    </row>
    <row r="2114" spans="1:15">
      <c r="A2114">
        <f t="shared" si="128"/>
        <v>23</v>
      </c>
      <c r="B2114" s="1">
        <v>23.0203666687011</v>
      </c>
      <c r="C2114">
        <v>49</v>
      </c>
      <c r="D2114" s="2">
        <v>43817.8860832176</v>
      </c>
      <c r="E2114">
        <v>2021</v>
      </c>
      <c r="F2114" t="s">
        <v>61</v>
      </c>
      <c r="G2114" t="s">
        <v>17</v>
      </c>
      <c r="H2114">
        <v>54677</v>
      </c>
      <c r="I2114">
        <v>3</v>
      </c>
      <c r="J2114">
        <v>0</v>
      </c>
      <c r="K2114">
        <v>0</v>
      </c>
      <c r="L2114">
        <v>1</v>
      </c>
      <c r="M2114" s="5">
        <f t="shared" si="129"/>
        <v>26</v>
      </c>
      <c r="N2114" s="4">
        <f t="shared" si="130"/>
        <v>0.530612244897959</v>
      </c>
      <c r="O2114" s="3">
        <f t="shared" si="131"/>
        <v>0</v>
      </c>
    </row>
    <row r="2115" spans="1:15">
      <c r="A2115">
        <f t="shared" ref="A2115:A2178" si="132">INT(B2115)</f>
        <v>33</v>
      </c>
      <c r="B2115" s="1">
        <v>33.9142456054687</v>
      </c>
      <c r="C2115">
        <v>8</v>
      </c>
      <c r="D2115" s="2">
        <v>43817.8860832176</v>
      </c>
      <c r="E2115">
        <v>2020</v>
      </c>
      <c r="F2115" t="s">
        <v>61</v>
      </c>
      <c r="G2115" t="s">
        <v>17</v>
      </c>
      <c r="H2115">
        <v>54677</v>
      </c>
      <c r="I2115">
        <v>2</v>
      </c>
      <c r="J2115">
        <v>0</v>
      </c>
      <c r="K2115">
        <v>0</v>
      </c>
      <c r="L2115">
        <v>1</v>
      </c>
      <c r="M2115" s="5">
        <f t="shared" ref="M2115:M2178" si="133">C2115-A2115</f>
        <v>-25</v>
      </c>
      <c r="N2115" s="4">
        <f t="shared" ref="N2115:N2178" si="134">ABS(C2115-A2115)/C2115</f>
        <v>3.125</v>
      </c>
      <c r="O2115" s="3">
        <f t="shared" ref="O2115:O2178" si="135">IF(N2115*100&lt;20,1,0)</f>
        <v>0</v>
      </c>
    </row>
    <row r="2116" spans="1:15">
      <c r="A2116">
        <f t="shared" si="132"/>
        <v>7</v>
      </c>
      <c r="B2116" s="1">
        <v>7.32566785812377</v>
      </c>
      <c r="C2116">
        <v>1</v>
      </c>
      <c r="D2116" s="2">
        <v>43817.8860832176</v>
      </c>
      <c r="E2116">
        <v>2019</v>
      </c>
      <c r="F2116" t="s">
        <v>61</v>
      </c>
      <c r="G2116" t="s">
        <v>17</v>
      </c>
      <c r="H2116">
        <v>54677</v>
      </c>
      <c r="I2116">
        <v>1</v>
      </c>
      <c r="J2116">
        <v>0</v>
      </c>
      <c r="K2116">
        <v>0</v>
      </c>
      <c r="L2116">
        <v>1</v>
      </c>
      <c r="M2116" s="5">
        <f t="shared" si="133"/>
        <v>-6</v>
      </c>
      <c r="N2116" s="4">
        <f t="shared" si="134"/>
        <v>6</v>
      </c>
      <c r="O2116" s="3">
        <f t="shared" si="135"/>
        <v>0</v>
      </c>
    </row>
    <row r="2117" spans="1:15">
      <c r="A2117">
        <f t="shared" si="132"/>
        <v>21</v>
      </c>
      <c r="B2117" s="1">
        <v>21.6393241882324</v>
      </c>
      <c r="C2117">
        <v>40</v>
      </c>
      <c r="D2117" s="2">
        <v>43810.8227676736</v>
      </c>
      <c r="E2117">
        <v>2021</v>
      </c>
      <c r="F2117" t="s">
        <v>61</v>
      </c>
      <c r="G2117" t="s">
        <v>17</v>
      </c>
      <c r="H2117">
        <v>132707</v>
      </c>
      <c r="I2117">
        <v>3</v>
      </c>
      <c r="J2117">
        <v>0</v>
      </c>
      <c r="K2117">
        <v>0</v>
      </c>
      <c r="L2117">
        <v>0</v>
      </c>
      <c r="M2117" s="5">
        <f t="shared" si="133"/>
        <v>19</v>
      </c>
      <c r="N2117" s="4">
        <f t="shared" si="134"/>
        <v>0.475</v>
      </c>
      <c r="O2117" s="3">
        <f t="shared" si="135"/>
        <v>0</v>
      </c>
    </row>
    <row r="2118" spans="1:15">
      <c r="A2118">
        <f t="shared" si="132"/>
        <v>31</v>
      </c>
      <c r="B2118" s="1">
        <v>31.9783191680908</v>
      </c>
      <c r="C2118">
        <v>4</v>
      </c>
      <c r="D2118" s="2">
        <v>43810.8227676736</v>
      </c>
      <c r="E2118">
        <v>2020</v>
      </c>
      <c r="F2118" t="s">
        <v>61</v>
      </c>
      <c r="G2118" t="s">
        <v>17</v>
      </c>
      <c r="H2118">
        <v>132707</v>
      </c>
      <c r="I2118">
        <v>2</v>
      </c>
      <c r="J2118">
        <v>0</v>
      </c>
      <c r="K2118">
        <v>0</v>
      </c>
      <c r="L2118">
        <v>0</v>
      </c>
      <c r="M2118" s="5">
        <f t="shared" si="133"/>
        <v>-27</v>
      </c>
      <c r="N2118" s="4">
        <f t="shared" si="134"/>
        <v>6.75</v>
      </c>
      <c r="O2118" s="3">
        <f t="shared" si="135"/>
        <v>0</v>
      </c>
    </row>
    <row r="2119" spans="1:15">
      <c r="A2119">
        <f t="shared" si="132"/>
        <v>9</v>
      </c>
      <c r="B2119" s="1">
        <v>9.80965137481689</v>
      </c>
      <c r="C2119">
        <v>3288</v>
      </c>
      <c r="D2119" s="2">
        <v>43810.8227676736</v>
      </c>
      <c r="E2119">
        <v>2019</v>
      </c>
      <c r="F2119" t="s">
        <v>61</v>
      </c>
      <c r="G2119" t="s">
        <v>17</v>
      </c>
      <c r="H2119">
        <v>132707</v>
      </c>
      <c r="I2119">
        <v>1</v>
      </c>
      <c r="J2119">
        <v>0</v>
      </c>
      <c r="K2119">
        <v>0</v>
      </c>
      <c r="L2119">
        <v>0</v>
      </c>
      <c r="M2119" s="5">
        <f t="shared" si="133"/>
        <v>3279</v>
      </c>
      <c r="N2119" s="4">
        <f t="shared" si="134"/>
        <v>0.997262773722628</v>
      </c>
      <c r="O2119" s="3">
        <f t="shared" si="135"/>
        <v>0</v>
      </c>
    </row>
    <row r="2120" spans="1:15">
      <c r="A2120">
        <f t="shared" si="132"/>
        <v>6</v>
      </c>
      <c r="B2120" s="1">
        <v>6.3434157371521</v>
      </c>
      <c r="C2120">
        <v>116</v>
      </c>
      <c r="D2120" s="2">
        <v>43706.9750824884</v>
      </c>
      <c r="E2120">
        <v>2021</v>
      </c>
      <c r="F2120" t="s">
        <v>61</v>
      </c>
      <c r="G2120" t="s">
        <v>17</v>
      </c>
      <c r="H2120">
        <v>521904</v>
      </c>
      <c r="I2120">
        <v>3</v>
      </c>
      <c r="J2120">
        <v>1</v>
      </c>
      <c r="K2120">
        <v>0</v>
      </c>
      <c r="L2120">
        <v>0</v>
      </c>
      <c r="M2120" s="5">
        <f t="shared" si="133"/>
        <v>110</v>
      </c>
      <c r="N2120" s="4">
        <f t="shared" si="134"/>
        <v>0.948275862068966</v>
      </c>
      <c r="O2120" s="3">
        <f t="shared" si="135"/>
        <v>0</v>
      </c>
    </row>
    <row r="2121" spans="1:15">
      <c r="A2121">
        <f t="shared" si="132"/>
        <v>30</v>
      </c>
      <c r="B2121" s="1">
        <v>30.9648895263671</v>
      </c>
      <c r="C2121">
        <v>15</v>
      </c>
      <c r="D2121" s="2">
        <v>43706.9750824884</v>
      </c>
      <c r="E2121">
        <v>2020</v>
      </c>
      <c r="F2121" t="s">
        <v>61</v>
      </c>
      <c r="G2121" t="s">
        <v>17</v>
      </c>
      <c r="H2121">
        <v>521904</v>
      </c>
      <c r="I2121">
        <v>2</v>
      </c>
      <c r="J2121">
        <v>1</v>
      </c>
      <c r="K2121">
        <v>0</v>
      </c>
      <c r="L2121">
        <v>0</v>
      </c>
      <c r="M2121" s="5">
        <f t="shared" si="133"/>
        <v>-15</v>
      </c>
      <c r="N2121" s="4">
        <f t="shared" si="134"/>
        <v>1</v>
      </c>
      <c r="O2121" s="3">
        <f t="shared" si="135"/>
        <v>0</v>
      </c>
    </row>
    <row r="2122" spans="1:15">
      <c r="A2122">
        <f t="shared" si="132"/>
        <v>6</v>
      </c>
      <c r="B2122" s="1">
        <v>6.3434157371521</v>
      </c>
      <c r="C2122">
        <v>26</v>
      </c>
      <c r="D2122" s="2">
        <v>43706.9750824884</v>
      </c>
      <c r="E2122">
        <v>2019</v>
      </c>
      <c r="F2122" t="s">
        <v>61</v>
      </c>
      <c r="G2122" t="s">
        <v>17</v>
      </c>
      <c r="H2122">
        <v>521904</v>
      </c>
      <c r="I2122">
        <v>1</v>
      </c>
      <c r="J2122">
        <v>1</v>
      </c>
      <c r="K2122">
        <v>0</v>
      </c>
      <c r="L2122">
        <v>0</v>
      </c>
      <c r="M2122" s="5">
        <f t="shared" si="133"/>
        <v>20</v>
      </c>
      <c r="N2122" s="4">
        <f t="shared" si="134"/>
        <v>0.769230769230769</v>
      </c>
      <c r="O2122" s="3">
        <f t="shared" si="135"/>
        <v>0</v>
      </c>
    </row>
    <row r="2123" spans="1:15">
      <c r="A2123">
        <f t="shared" si="132"/>
        <v>6</v>
      </c>
      <c r="B2123" s="1">
        <v>6.3434157371521</v>
      </c>
      <c r="C2123">
        <v>114</v>
      </c>
      <c r="D2123" s="2">
        <v>43706.9750798958</v>
      </c>
      <c r="E2123">
        <v>2021</v>
      </c>
      <c r="F2123" t="s">
        <v>61</v>
      </c>
      <c r="G2123" t="s">
        <v>17</v>
      </c>
      <c r="H2123">
        <v>521904</v>
      </c>
      <c r="I2123">
        <v>3</v>
      </c>
      <c r="J2123">
        <v>1</v>
      </c>
      <c r="K2123">
        <v>0</v>
      </c>
      <c r="L2123">
        <v>0</v>
      </c>
      <c r="M2123" s="5">
        <f t="shared" si="133"/>
        <v>108</v>
      </c>
      <c r="N2123" s="4">
        <f t="shared" si="134"/>
        <v>0.947368421052632</v>
      </c>
      <c r="O2123" s="3">
        <f t="shared" si="135"/>
        <v>0</v>
      </c>
    </row>
    <row r="2124" spans="1:15">
      <c r="A2124">
        <f t="shared" si="132"/>
        <v>234</v>
      </c>
      <c r="B2124" s="1">
        <v>234.129028320312</v>
      </c>
      <c r="C2124">
        <v>1402</v>
      </c>
      <c r="D2124" s="2">
        <v>43336.955787037</v>
      </c>
      <c r="E2124">
        <v>2021</v>
      </c>
      <c r="F2124" t="s">
        <v>61</v>
      </c>
      <c r="G2124" t="s">
        <v>34</v>
      </c>
      <c r="H2124">
        <v>151218</v>
      </c>
      <c r="I2124">
        <v>4</v>
      </c>
      <c r="J2124">
        <v>1</v>
      </c>
      <c r="K2124">
        <v>0</v>
      </c>
      <c r="L2124">
        <v>1</v>
      </c>
      <c r="M2124" s="5">
        <f t="shared" si="133"/>
        <v>1168</v>
      </c>
      <c r="N2124" s="4">
        <f t="shared" si="134"/>
        <v>0.833095577746077</v>
      </c>
      <c r="O2124" s="3">
        <f t="shared" si="135"/>
        <v>0</v>
      </c>
    </row>
    <row r="2125" spans="1:15">
      <c r="A2125">
        <f t="shared" si="132"/>
        <v>1183</v>
      </c>
      <c r="B2125" s="1">
        <v>1183.46350097656</v>
      </c>
      <c r="C2125">
        <v>87</v>
      </c>
      <c r="D2125" s="2">
        <v>43336.955787037</v>
      </c>
      <c r="E2125">
        <v>2020</v>
      </c>
      <c r="F2125" t="s">
        <v>61</v>
      </c>
      <c r="G2125" t="s">
        <v>34</v>
      </c>
      <c r="H2125">
        <v>151218</v>
      </c>
      <c r="I2125">
        <v>3</v>
      </c>
      <c r="J2125">
        <v>1</v>
      </c>
      <c r="K2125">
        <v>0</v>
      </c>
      <c r="L2125">
        <v>1</v>
      </c>
      <c r="M2125" s="5">
        <f t="shared" si="133"/>
        <v>-1096</v>
      </c>
      <c r="N2125" s="4">
        <f t="shared" si="134"/>
        <v>12.5977011494253</v>
      </c>
      <c r="O2125" s="3">
        <f t="shared" si="135"/>
        <v>0</v>
      </c>
    </row>
    <row r="2126" spans="1:15">
      <c r="A2126">
        <f t="shared" si="132"/>
        <v>10</v>
      </c>
      <c r="B2126" s="1">
        <v>10.0729179382324</v>
      </c>
      <c r="C2126">
        <v>15</v>
      </c>
      <c r="D2126" s="2">
        <v>44203.0085391551</v>
      </c>
      <c r="E2126">
        <v>2021</v>
      </c>
      <c r="F2126" t="s">
        <v>61</v>
      </c>
      <c r="G2126" t="s">
        <v>25</v>
      </c>
      <c r="H2126">
        <v>197679</v>
      </c>
      <c r="I2126">
        <v>1</v>
      </c>
      <c r="J2126">
        <v>0</v>
      </c>
      <c r="K2126">
        <v>0</v>
      </c>
      <c r="L2126">
        <v>0</v>
      </c>
      <c r="M2126" s="5">
        <f t="shared" si="133"/>
        <v>5</v>
      </c>
      <c r="N2126" s="4">
        <f t="shared" si="134"/>
        <v>0.333333333333333</v>
      </c>
      <c r="O2126" s="3">
        <f t="shared" si="135"/>
        <v>0</v>
      </c>
    </row>
    <row r="2127" spans="1:15">
      <c r="A2127">
        <f t="shared" si="132"/>
        <v>6</v>
      </c>
      <c r="B2127" s="1">
        <v>6.3434157371521</v>
      </c>
      <c r="C2127">
        <v>24</v>
      </c>
      <c r="D2127" s="2">
        <v>44202.0667752315</v>
      </c>
      <c r="E2127">
        <v>2021</v>
      </c>
      <c r="F2127" t="s">
        <v>61</v>
      </c>
      <c r="G2127" t="s">
        <v>25</v>
      </c>
      <c r="H2127">
        <v>798980</v>
      </c>
      <c r="I2127">
        <v>1</v>
      </c>
      <c r="J2127">
        <v>0</v>
      </c>
      <c r="K2127">
        <v>0</v>
      </c>
      <c r="L2127">
        <v>1</v>
      </c>
      <c r="M2127" s="5">
        <f t="shared" si="133"/>
        <v>18</v>
      </c>
      <c r="N2127" s="4">
        <f t="shared" si="134"/>
        <v>0.75</v>
      </c>
      <c r="O2127" s="3">
        <f t="shared" si="135"/>
        <v>0</v>
      </c>
    </row>
    <row r="2128" spans="1:15">
      <c r="A2128">
        <f t="shared" si="132"/>
        <v>6</v>
      </c>
      <c r="B2128" s="1">
        <v>6.3434157371521</v>
      </c>
      <c r="C2128">
        <v>11</v>
      </c>
      <c r="D2128" s="2">
        <v>44202.0566878472</v>
      </c>
      <c r="E2128">
        <v>2021</v>
      </c>
      <c r="F2128" t="s">
        <v>61</v>
      </c>
      <c r="G2128" t="s">
        <v>25</v>
      </c>
      <c r="H2128">
        <v>1391781</v>
      </c>
      <c r="I2128">
        <v>1</v>
      </c>
      <c r="J2128">
        <v>0</v>
      </c>
      <c r="K2128">
        <v>0</v>
      </c>
      <c r="L2128">
        <v>0</v>
      </c>
      <c r="M2128" s="5">
        <f t="shared" si="133"/>
        <v>5</v>
      </c>
      <c r="N2128" s="4">
        <f t="shared" si="134"/>
        <v>0.454545454545455</v>
      </c>
      <c r="O2128" s="3">
        <f t="shared" si="135"/>
        <v>0</v>
      </c>
    </row>
    <row r="2129" spans="1:15">
      <c r="A2129">
        <f t="shared" si="132"/>
        <v>18</v>
      </c>
      <c r="B2129" s="1">
        <v>18.8481922149658</v>
      </c>
      <c r="C2129">
        <v>22</v>
      </c>
      <c r="D2129" s="2">
        <v>44195.8359455671</v>
      </c>
      <c r="E2129">
        <v>2021</v>
      </c>
      <c r="F2129" t="s">
        <v>61</v>
      </c>
      <c r="G2129" t="s">
        <v>25</v>
      </c>
      <c r="H2129">
        <v>275272</v>
      </c>
      <c r="I2129">
        <v>2</v>
      </c>
      <c r="J2129">
        <v>0</v>
      </c>
      <c r="K2129">
        <v>0</v>
      </c>
      <c r="L2129">
        <v>1</v>
      </c>
      <c r="M2129" s="5">
        <f t="shared" si="133"/>
        <v>4</v>
      </c>
      <c r="N2129" s="4">
        <f t="shared" si="134"/>
        <v>0.181818181818182</v>
      </c>
      <c r="O2129" s="3">
        <f t="shared" si="135"/>
        <v>1</v>
      </c>
    </row>
    <row r="2130" spans="1:15">
      <c r="A2130">
        <f t="shared" si="132"/>
        <v>6</v>
      </c>
      <c r="B2130" s="1">
        <v>6.3434157371521</v>
      </c>
      <c r="C2130">
        <v>23</v>
      </c>
      <c r="D2130" s="2">
        <v>44195.8359455671</v>
      </c>
      <c r="E2130">
        <v>2020</v>
      </c>
      <c r="F2130" t="s">
        <v>61</v>
      </c>
      <c r="G2130" t="s">
        <v>25</v>
      </c>
      <c r="H2130">
        <v>275272</v>
      </c>
      <c r="I2130">
        <v>1</v>
      </c>
      <c r="J2130">
        <v>0</v>
      </c>
      <c r="K2130">
        <v>0</v>
      </c>
      <c r="L2130">
        <v>1</v>
      </c>
      <c r="M2130" s="5">
        <f t="shared" si="133"/>
        <v>17</v>
      </c>
      <c r="N2130" s="4">
        <f t="shared" si="134"/>
        <v>0.739130434782609</v>
      </c>
      <c r="O2130" s="3">
        <f t="shared" si="135"/>
        <v>0</v>
      </c>
    </row>
    <row r="2131" spans="1:15">
      <c r="A2131">
        <f t="shared" si="132"/>
        <v>6</v>
      </c>
      <c r="B2131" s="1">
        <v>6.3434157371521</v>
      </c>
      <c r="C2131">
        <v>184</v>
      </c>
      <c r="D2131" s="2">
        <v>44154.7241298958</v>
      </c>
      <c r="E2131">
        <v>2021</v>
      </c>
      <c r="F2131" t="s">
        <v>61</v>
      </c>
      <c r="G2131" t="s">
        <v>25</v>
      </c>
      <c r="H2131">
        <v>675994</v>
      </c>
      <c r="I2131">
        <v>2</v>
      </c>
      <c r="J2131">
        <v>0</v>
      </c>
      <c r="K2131">
        <v>0</v>
      </c>
      <c r="L2131">
        <v>1</v>
      </c>
      <c r="M2131" s="5">
        <f t="shared" si="133"/>
        <v>178</v>
      </c>
      <c r="N2131" s="4">
        <f t="shared" si="134"/>
        <v>0.967391304347826</v>
      </c>
      <c r="O2131" s="3">
        <f t="shared" si="135"/>
        <v>0</v>
      </c>
    </row>
    <row r="2132" spans="1:15">
      <c r="A2132">
        <f t="shared" si="132"/>
        <v>56</v>
      </c>
      <c r="B2132" s="1">
        <v>56.0322456359863</v>
      </c>
      <c r="C2132">
        <v>17</v>
      </c>
      <c r="D2132" s="2">
        <v>44154.7241298958</v>
      </c>
      <c r="E2132">
        <v>2020</v>
      </c>
      <c r="F2132" t="s">
        <v>61</v>
      </c>
      <c r="G2132" t="s">
        <v>25</v>
      </c>
      <c r="H2132">
        <v>675994</v>
      </c>
      <c r="I2132">
        <v>1</v>
      </c>
      <c r="J2132">
        <v>0</v>
      </c>
      <c r="K2132">
        <v>0</v>
      </c>
      <c r="L2132">
        <v>1</v>
      </c>
      <c r="M2132" s="5">
        <f t="shared" si="133"/>
        <v>-39</v>
      </c>
      <c r="N2132" s="4">
        <f t="shared" si="134"/>
        <v>2.29411764705882</v>
      </c>
      <c r="O2132" s="3">
        <f t="shared" si="135"/>
        <v>0</v>
      </c>
    </row>
    <row r="2133" spans="1:15">
      <c r="A2133">
        <f t="shared" si="132"/>
        <v>6</v>
      </c>
      <c r="B2133" s="1">
        <v>6.3434157371521</v>
      </c>
      <c r="C2133">
        <v>174</v>
      </c>
      <c r="D2133" s="2">
        <v>44152.0429210648</v>
      </c>
      <c r="E2133">
        <v>2021</v>
      </c>
      <c r="F2133" t="s">
        <v>61</v>
      </c>
      <c r="G2133" t="s">
        <v>25</v>
      </c>
      <c r="H2133">
        <v>2059157</v>
      </c>
      <c r="I2133">
        <v>2</v>
      </c>
      <c r="J2133">
        <v>1</v>
      </c>
      <c r="K2133">
        <v>0</v>
      </c>
      <c r="L2133">
        <v>1</v>
      </c>
      <c r="M2133" s="5">
        <f t="shared" si="133"/>
        <v>168</v>
      </c>
      <c r="N2133" s="4">
        <f t="shared" si="134"/>
        <v>0.96551724137931</v>
      </c>
      <c r="O2133" s="3">
        <f t="shared" si="135"/>
        <v>0</v>
      </c>
    </row>
    <row r="2134" spans="1:15">
      <c r="A2134">
        <f t="shared" si="132"/>
        <v>6</v>
      </c>
      <c r="B2134" s="1">
        <v>6.3434157371521</v>
      </c>
      <c r="C2134">
        <v>9</v>
      </c>
      <c r="D2134" s="2">
        <v>44152.0429210648</v>
      </c>
      <c r="E2134">
        <v>2020</v>
      </c>
      <c r="F2134" t="s">
        <v>61</v>
      </c>
      <c r="G2134" t="s">
        <v>25</v>
      </c>
      <c r="H2134">
        <v>2059157</v>
      </c>
      <c r="I2134">
        <v>1</v>
      </c>
      <c r="J2134">
        <v>1</v>
      </c>
      <c r="K2134">
        <v>0</v>
      </c>
      <c r="L2134">
        <v>1</v>
      </c>
      <c r="M2134" s="5">
        <f t="shared" si="133"/>
        <v>3</v>
      </c>
      <c r="N2134" s="4">
        <f t="shared" si="134"/>
        <v>0.333333333333333</v>
      </c>
      <c r="O2134" s="3">
        <f t="shared" si="135"/>
        <v>0</v>
      </c>
    </row>
    <row r="2135" spans="1:15">
      <c r="A2135">
        <f t="shared" si="132"/>
        <v>6</v>
      </c>
      <c r="B2135" s="1">
        <v>6.3434157371521</v>
      </c>
      <c r="C2135">
        <v>142</v>
      </c>
      <c r="D2135" s="2">
        <v>44146.9531926736</v>
      </c>
      <c r="E2135">
        <v>2021</v>
      </c>
      <c r="F2135" t="s">
        <v>61</v>
      </c>
      <c r="G2135" t="s">
        <v>25</v>
      </c>
      <c r="H2135">
        <v>499736</v>
      </c>
      <c r="I2135">
        <v>2</v>
      </c>
      <c r="J2135">
        <v>1</v>
      </c>
      <c r="K2135">
        <v>0</v>
      </c>
      <c r="L2135">
        <v>1</v>
      </c>
      <c r="M2135" s="5">
        <f t="shared" si="133"/>
        <v>136</v>
      </c>
      <c r="N2135" s="4">
        <f t="shared" si="134"/>
        <v>0.957746478873239</v>
      </c>
      <c r="O2135" s="3">
        <f t="shared" si="135"/>
        <v>0</v>
      </c>
    </row>
    <row r="2136" spans="1:15">
      <c r="A2136">
        <f t="shared" si="132"/>
        <v>55</v>
      </c>
      <c r="B2136" s="1">
        <v>55.6372871398925</v>
      </c>
      <c r="C2136">
        <v>5</v>
      </c>
      <c r="D2136" s="2">
        <v>44146.9531926736</v>
      </c>
      <c r="E2136">
        <v>2020</v>
      </c>
      <c r="F2136" t="s">
        <v>61</v>
      </c>
      <c r="G2136" t="s">
        <v>25</v>
      </c>
      <c r="H2136">
        <v>499736</v>
      </c>
      <c r="I2136">
        <v>1</v>
      </c>
      <c r="J2136">
        <v>1</v>
      </c>
      <c r="K2136">
        <v>0</v>
      </c>
      <c r="L2136">
        <v>1</v>
      </c>
      <c r="M2136" s="5">
        <f t="shared" si="133"/>
        <v>-50</v>
      </c>
      <c r="N2136" s="4">
        <f t="shared" si="134"/>
        <v>10</v>
      </c>
      <c r="O2136" s="3">
        <f t="shared" si="135"/>
        <v>0</v>
      </c>
    </row>
    <row r="2137" spans="1:15">
      <c r="A2137">
        <f t="shared" si="132"/>
        <v>16</v>
      </c>
      <c r="B2137" s="1">
        <v>16.3703460693359</v>
      </c>
      <c r="C2137">
        <v>13</v>
      </c>
      <c r="D2137" s="2">
        <v>44126.9622732986</v>
      </c>
      <c r="E2137">
        <v>2021</v>
      </c>
      <c r="F2137" t="s">
        <v>61</v>
      </c>
      <c r="G2137" t="s">
        <v>25</v>
      </c>
      <c r="H2137">
        <v>30131</v>
      </c>
      <c r="I2137">
        <v>2</v>
      </c>
      <c r="J2137">
        <v>1</v>
      </c>
      <c r="K2137">
        <v>0</v>
      </c>
      <c r="L2137">
        <v>0</v>
      </c>
      <c r="M2137" s="5">
        <f t="shared" si="133"/>
        <v>-3</v>
      </c>
      <c r="N2137" s="4">
        <f t="shared" si="134"/>
        <v>0.230769230769231</v>
      </c>
      <c r="O2137" s="3">
        <f t="shared" si="135"/>
        <v>0</v>
      </c>
    </row>
    <row r="2138" spans="1:15">
      <c r="A2138">
        <f t="shared" si="132"/>
        <v>12</v>
      </c>
      <c r="B2138" s="1">
        <v>12.1890525817871</v>
      </c>
      <c r="C2138">
        <v>5</v>
      </c>
      <c r="D2138" s="2">
        <v>44126.9622732986</v>
      </c>
      <c r="E2138">
        <v>2020</v>
      </c>
      <c r="F2138" t="s">
        <v>61</v>
      </c>
      <c r="G2138" t="s">
        <v>25</v>
      </c>
      <c r="H2138">
        <v>30131</v>
      </c>
      <c r="I2138">
        <v>1</v>
      </c>
      <c r="J2138">
        <v>1</v>
      </c>
      <c r="K2138">
        <v>0</v>
      </c>
      <c r="L2138">
        <v>0</v>
      </c>
      <c r="M2138" s="5">
        <f t="shared" si="133"/>
        <v>-7</v>
      </c>
      <c r="N2138" s="4">
        <f t="shared" si="134"/>
        <v>1.4</v>
      </c>
      <c r="O2138" s="3">
        <f t="shared" si="135"/>
        <v>0</v>
      </c>
    </row>
    <row r="2139" spans="1:15">
      <c r="A2139">
        <f t="shared" si="132"/>
        <v>15</v>
      </c>
      <c r="B2139" s="1">
        <v>15.6814804077148</v>
      </c>
      <c r="C2139">
        <v>12</v>
      </c>
      <c r="D2139" s="2">
        <v>44109.9195424421</v>
      </c>
      <c r="E2139">
        <v>2021</v>
      </c>
      <c r="F2139" t="s">
        <v>61</v>
      </c>
      <c r="G2139" t="s">
        <v>25</v>
      </c>
      <c r="H2139">
        <v>106722</v>
      </c>
      <c r="I2139">
        <v>2</v>
      </c>
      <c r="J2139">
        <v>0</v>
      </c>
      <c r="K2139">
        <v>0</v>
      </c>
      <c r="L2139">
        <v>0</v>
      </c>
      <c r="M2139" s="5">
        <f t="shared" si="133"/>
        <v>-3</v>
      </c>
      <c r="N2139" s="4">
        <f t="shared" si="134"/>
        <v>0.25</v>
      </c>
      <c r="O2139" s="3">
        <f t="shared" si="135"/>
        <v>0</v>
      </c>
    </row>
    <row r="2140" spans="1:15">
      <c r="A2140">
        <f t="shared" si="132"/>
        <v>13</v>
      </c>
      <c r="B2140" s="1">
        <v>13.814995765686</v>
      </c>
      <c r="C2140">
        <v>304</v>
      </c>
      <c r="D2140" s="2">
        <v>44109.9195424421</v>
      </c>
      <c r="E2140">
        <v>2020</v>
      </c>
      <c r="F2140" t="s">
        <v>61</v>
      </c>
      <c r="G2140" t="s">
        <v>25</v>
      </c>
      <c r="H2140">
        <v>106722</v>
      </c>
      <c r="I2140">
        <v>1</v>
      </c>
      <c r="J2140">
        <v>0</v>
      </c>
      <c r="K2140">
        <v>0</v>
      </c>
      <c r="L2140">
        <v>0</v>
      </c>
      <c r="M2140" s="5">
        <f t="shared" si="133"/>
        <v>291</v>
      </c>
      <c r="N2140" s="4">
        <f t="shared" si="134"/>
        <v>0.957236842105263</v>
      </c>
      <c r="O2140" s="3">
        <f t="shared" si="135"/>
        <v>0</v>
      </c>
    </row>
    <row r="2141" spans="1:15">
      <c r="A2141">
        <f t="shared" si="132"/>
        <v>6</v>
      </c>
      <c r="B2141" s="1">
        <v>6.3434157371521</v>
      </c>
      <c r="C2141">
        <v>30</v>
      </c>
      <c r="D2141" s="2">
        <v>44090.8747183681</v>
      </c>
      <c r="E2141">
        <v>2021</v>
      </c>
      <c r="F2141" t="s">
        <v>61</v>
      </c>
      <c r="G2141" t="s">
        <v>25</v>
      </c>
      <c r="H2141">
        <v>478429</v>
      </c>
      <c r="I2141">
        <v>2</v>
      </c>
      <c r="J2141">
        <v>0</v>
      </c>
      <c r="K2141">
        <v>0</v>
      </c>
      <c r="L2141">
        <v>1</v>
      </c>
      <c r="M2141" s="5">
        <f t="shared" si="133"/>
        <v>24</v>
      </c>
      <c r="N2141" s="4">
        <f t="shared" si="134"/>
        <v>0.8</v>
      </c>
      <c r="O2141" s="3">
        <f t="shared" si="135"/>
        <v>0</v>
      </c>
    </row>
    <row r="2142" spans="1:15">
      <c r="A2142">
        <f t="shared" si="132"/>
        <v>6</v>
      </c>
      <c r="B2142" s="1">
        <v>6.3434157371521</v>
      </c>
      <c r="C2142">
        <v>38</v>
      </c>
      <c r="D2142" s="2">
        <v>44090.8747183681</v>
      </c>
      <c r="E2142">
        <v>2020</v>
      </c>
      <c r="F2142" t="s">
        <v>61</v>
      </c>
      <c r="G2142" t="s">
        <v>25</v>
      </c>
      <c r="H2142">
        <v>478429</v>
      </c>
      <c r="I2142">
        <v>1</v>
      </c>
      <c r="J2142">
        <v>0</v>
      </c>
      <c r="K2142">
        <v>0</v>
      </c>
      <c r="L2142">
        <v>1</v>
      </c>
      <c r="M2142" s="5">
        <f t="shared" si="133"/>
        <v>32</v>
      </c>
      <c r="N2142" s="4">
        <f t="shared" si="134"/>
        <v>0.842105263157895</v>
      </c>
      <c r="O2142" s="3">
        <f t="shared" si="135"/>
        <v>0</v>
      </c>
    </row>
    <row r="2143" spans="1:15">
      <c r="A2143">
        <f t="shared" si="132"/>
        <v>6</v>
      </c>
      <c r="B2143" s="1">
        <v>6.3434157371521</v>
      </c>
      <c r="C2143">
        <v>28</v>
      </c>
      <c r="D2143" s="2">
        <v>44088.7680355324</v>
      </c>
      <c r="E2143">
        <v>2021</v>
      </c>
      <c r="F2143" t="s">
        <v>61</v>
      </c>
      <c r="G2143" t="s">
        <v>25</v>
      </c>
      <c r="H2143">
        <v>1046305</v>
      </c>
      <c r="I2143">
        <v>2</v>
      </c>
      <c r="J2143">
        <v>1</v>
      </c>
      <c r="K2143">
        <v>0</v>
      </c>
      <c r="L2143">
        <v>1</v>
      </c>
      <c r="M2143" s="5">
        <f t="shared" si="133"/>
        <v>22</v>
      </c>
      <c r="N2143" s="4">
        <f t="shared" si="134"/>
        <v>0.785714285714286</v>
      </c>
      <c r="O2143" s="3">
        <f t="shared" si="135"/>
        <v>0</v>
      </c>
    </row>
    <row r="2144" spans="1:15">
      <c r="A2144">
        <f t="shared" si="132"/>
        <v>6</v>
      </c>
      <c r="B2144" s="1">
        <v>6.3434157371521</v>
      </c>
      <c r="C2144">
        <v>5</v>
      </c>
      <c r="D2144" s="2">
        <v>44088.7680355324</v>
      </c>
      <c r="E2144">
        <v>2020</v>
      </c>
      <c r="F2144" t="s">
        <v>61</v>
      </c>
      <c r="G2144" t="s">
        <v>25</v>
      </c>
      <c r="H2144">
        <v>1046305</v>
      </c>
      <c r="I2144">
        <v>1</v>
      </c>
      <c r="J2144">
        <v>1</v>
      </c>
      <c r="K2144">
        <v>0</v>
      </c>
      <c r="L2144">
        <v>1</v>
      </c>
      <c r="M2144" s="5">
        <f t="shared" si="133"/>
        <v>-1</v>
      </c>
      <c r="N2144" s="4">
        <f t="shared" si="134"/>
        <v>0.2</v>
      </c>
      <c r="O2144" s="3">
        <f t="shared" si="135"/>
        <v>0</v>
      </c>
    </row>
    <row r="2145" spans="1:15">
      <c r="A2145">
        <f t="shared" si="132"/>
        <v>6</v>
      </c>
      <c r="B2145" s="1">
        <v>6.3434157371521</v>
      </c>
      <c r="C2145">
        <v>19</v>
      </c>
      <c r="D2145" s="2">
        <v>44029.7362399653</v>
      </c>
      <c r="E2145">
        <v>2021</v>
      </c>
      <c r="F2145" t="s">
        <v>61</v>
      </c>
      <c r="G2145" t="s">
        <v>25</v>
      </c>
      <c r="H2145">
        <v>338791</v>
      </c>
      <c r="I2145">
        <v>2</v>
      </c>
      <c r="J2145">
        <v>1</v>
      </c>
      <c r="K2145">
        <v>0</v>
      </c>
      <c r="L2145">
        <v>0</v>
      </c>
      <c r="M2145" s="5">
        <f t="shared" si="133"/>
        <v>13</v>
      </c>
      <c r="N2145" s="4">
        <f t="shared" si="134"/>
        <v>0.684210526315789</v>
      </c>
      <c r="O2145" s="3">
        <f t="shared" si="135"/>
        <v>0</v>
      </c>
    </row>
    <row r="2146" spans="1:15">
      <c r="A2146">
        <f t="shared" si="132"/>
        <v>6</v>
      </c>
      <c r="B2146" s="1">
        <v>6.3434157371521</v>
      </c>
      <c r="C2146">
        <v>3</v>
      </c>
      <c r="D2146" s="2">
        <v>44029.7362399653</v>
      </c>
      <c r="E2146">
        <v>2020</v>
      </c>
      <c r="F2146" t="s">
        <v>61</v>
      </c>
      <c r="G2146" t="s">
        <v>25</v>
      </c>
      <c r="H2146">
        <v>338791</v>
      </c>
      <c r="I2146">
        <v>1</v>
      </c>
      <c r="J2146">
        <v>1</v>
      </c>
      <c r="K2146">
        <v>0</v>
      </c>
      <c r="L2146">
        <v>0</v>
      </c>
      <c r="M2146" s="5">
        <f t="shared" si="133"/>
        <v>-3</v>
      </c>
      <c r="N2146" s="4">
        <f t="shared" si="134"/>
        <v>1</v>
      </c>
      <c r="O2146" s="3">
        <f t="shared" si="135"/>
        <v>0</v>
      </c>
    </row>
    <row r="2147" spans="1:15">
      <c r="A2147">
        <f t="shared" si="132"/>
        <v>6</v>
      </c>
      <c r="B2147" s="1">
        <v>6.3434157371521</v>
      </c>
      <c r="C2147">
        <v>23</v>
      </c>
      <c r="D2147" s="2">
        <v>44029.7362396991</v>
      </c>
      <c r="E2147">
        <v>2021</v>
      </c>
      <c r="F2147" t="s">
        <v>61</v>
      </c>
      <c r="G2147" t="s">
        <v>25</v>
      </c>
      <c r="H2147">
        <v>477848</v>
      </c>
      <c r="I2147">
        <v>2</v>
      </c>
      <c r="J2147">
        <v>1</v>
      </c>
      <c r="K2147">
        <v>0</v>
      </c>
      <c r="L2147">
        <v>0</v>
      </c>
      <c r="M2147" s="5">
        <f t="shared" si="133"/>
        <v>17</v>
      </c>
      <c r="N2147" s="4">
        <f t="shared" si="134"/>
        <v>0.739130434782609</v>
      </c>
      <c r="O2147" s="3">
        <f t="shared" si="135"/>
        <v>0</v>
      </c>
    </row>
    <row r="2148" spans="1:15">
      <c r="A2148">
        <f t="shared" si="132"/>
        <v>6</v>
      </c>
      <c r="B2148" s="1">
        <v>6.3434157371521</v>
      </c>
      <c r="C2148">
        <v>93</v>
      </c>
      <c r="D2148" s="2">
        <v>44029.7362396991</v>
      </c>
      <c r="E2148">
        <v>2020</v>
      </c>
      <c r="F2148" t="s">
        <v>61</v>
      </c>
      <c r="G2148" t="s">
        <v>25</v>
      </c>
      <c r="H2148">
        <v>477848</v>
      </c>
      <c r="I2148">
        <v>1</v>
      </c>
      <c r="J2148">
        <v>1</v>
      </c>
      <c r="K2148">
        <v>0</v>
      </c>
      <c r="L2148">
        <v>0</v>
      </c>
      <c r="M2148" s="5">
        <f t="shared" si="133"/>
        <v>87</v>
      </c>
      <c r="N2148" s="4">
        <f t="shared" si="134"/>
        <v>0.935483870967742</v>
      </c>
      <c r="O2148" s="3">
        <f t="shared" si="135"/>
        <v>0</v>
      </c>
    </row>
    <row r="2149" spans="1:15">
      <c r="A2149">
        <f t="shared" si="132"/>
        <v>28</v>
      </c>
      <c r="B2149" s="1">
        <v>28.0384731292724</v>
      </c>
      <c r="C2149">
        <v>69</v>
      </c>
      <c r="D2149" s="2">
        <v>44026.0454321412</v>
      </c>
      <c r="E2149">
        <v>2021</v>
      </c>
      <c r="F2149" t="s">
        <v>61</v>
      </c>
      <c r="G2149" t="s">
        <v>25</v>
      </c>
      <c r="H2149">
        <v>62067</v>
      </c>
      <c r="I2149">
        <v>2</v>
      </c>
      <c r="J2149">
        <v>1</v>
      </c>
      <c r="K2149">
        <v>1</v>
      </c>
      <c r="L2149">
        <v>0</v>
      </c>
      <c r="M2149" s="5">
        <f t="shared" si="133"/>
        <v>41</v>
      </c>
      <c r="N2149" s="4">
        <f t="shared" si="134"/>
        <v>0.594202898550725</v>
      </c>
      <c r="O2149" s="3">
        <f t="shared" si="135"/>
        <v>0</v>
      </c>
    </row>
    <row r="2150" spans="1:15">
      <c r="A2150">
        <f t="shared" si="132"/>
        <v>44</v>
      </c>
      <c r="B2150" s="1">
        <v>44.0389976501464</v>
      </c>
      <c r="C2150">
        <v>14</v>
      </c>
      <c r="D2150" s="2">
        <v>44026.0454321412</v>
      </c>
      <c r="E2150">
        <v>2020</v>
      </c>
      <c r="F2150" t="s">
        <v>61</v>
      </c>
      <c r="G2150" t="s">
        <v>25</v>
      </c>
      <c r="H2150">
        <v>62067</v>
      </c>
      <c r="I2150">
        <v>1</v>
      </c>
      <c r="J2150">
        <v>1</v>
      </c>
      <c r="K2150">
        <v>1</v>
      </c>
      <c r="L2150">
        <v>0</v>
      </c>
      <c r="M2150" s="5">
        <f t="shared" si="133"/>
        <v>-30</v>
      </c>
      <c r="N2150" s="4">
        <f t="shared" si="134"/>
        <v>2.14285714285714</v>
      </c>
      <c r="O2150" s="3">
        <f t="shared" si="135"/>
        <v>0</v>
      </c>
    </row>
    <row r="2151" spans="1:15">
      <c r="A2151">
        <f t="shared" si="132"/>
        <v>27</v>
      </c>
      <c r="B2151" s="1">
        <v>27.1828479766845</v>
      </c>
      <c r="C2151">
        <v>10</v>
      </c>
      <c r="D2151" s="2">
        <v>44026.0454076389</v>
      </c>
      <c r="E2151">
        <v>2021</v>
      </c>
      <c r="F2151" t="s">
        <v>61</v>
      </c>
      <c r="G2151" t="s">
        <v>25</v>
      </c>
      <c r="H2151">
        <v>4577</v>
      </c>
      <c r="I2151">
        <v>2</v>
      </c>
      <c r="J2151">
        <v>0</v>
      </c>
      <c r="K2151">
        <v>0</v>
      </c>
      <c r="L2151">
        <v>1</v>
      </c>
      <c r="M2151" s="5">
        <f t="shared" si="133"/>
        <v>-17</v>
      </c>
      <c r="N2151" s="4">
        <f t="shared" si="134"/>
        <v>1.7</v>
      </c>
      <c r="O2151" s="3">
        <f t="shared" si="135"/>
        <v>0</v>
      </c>
    </row>
    <row r="2152" spans="1:15">
      <c r="A2152">
        <f t="shared" si="132"/>
        <v>18</v>
      </c>
      <c r="B2152" s="1">
        <v>18.7178306579589</v>
      </c>
      <c r="C2152">
        <v>4</v>
      </c>
      <c r="D2152" s="2">
        <v>44026.0454076389</v>
      </c>
      <c r="E2152">
        <v>2020</v>
      </c>
      <c r="F2152" t="s">
        <v>61</v>
      </c>
      <c r="G2152" t="s">
        <v>25</v>
      </c>
      <c r="H2152">
        <v>4577</v>
      </c>
      <c r="I2152">
        <v>1</v>
      </c>
      <c r="J2152">
        <v>0</v>
      </c>
      <c r="K2152">
        <v>0</v>
      </c>
      <c r="L2152">
        <v>1</v>
      </c>
      <c r="M2152" s="5">
        <f t="shared" si="133"/>
        <v>-14</v>
      </c>
      <c r="N2152" s="4">
        <f t="shared" si="134"/>
        <v>3.5</v>
      </c>
      <c r="O2152" s="3">
        <f t="shared" si="135"/>
        <v>0</v>
      </c>
    </row>
    <row r="2153" spans="1:15">
      <c r="A2153">
        <f t="shared" si="132"/>
        <v>19</v>
      </c>
      <c r="B2153" s="1">
        <v>19.9836387634277</v>
      </c>
      <c r="C2153">
        <v>181</v>
      </c>
      <c r="D2153" s="2">
        <v>43998.9955514699</v>
      </c>
      <c r="E2153">
        <v>2021</v>
      </c>
      <c r="F2153" t="s">
        <v>61</v>
      </c>
      <c r="G2153" t="s">
        <v>25</v>
      </c>
      <c r="H2153">
        <v>255623</v>
      </c>
      <c r="I2153">
        <v>2</v>
      </c>
      <c r="J2153">
        <v>1</v>
      </c>
      <c r="K2153">
        <v>1</v>
      </c>
      <c r="L2153">
        <v>1</v>
      </c>
      <c r="M2153" s="5">
        <f t="shared" si="133"/>
        <v>162</v>
      </c>
      <c r="N2153" s="4">
        <f t="shared" si="134"/>
        <v>0.895027624309392</v>
      </c>
      <c r="O2153" s="3">
        <f t="shared" si="135"/>
        <v>0</v>
      </c>
    </row>
    <row r="2154" spans="1:15">
      <c r="A2154">
        <f t="shared" si="132"/>
        <v>120</v>
      </c>
      <c r="B2154" s="1">
        <v>120.314559936523</v>
      </c>
      <c r="C2154">
        <v>10</v>
      </c>
      <c r="D2154" s="2">
        <v>43998.9955514699</v>
      </c>
      <c r="E2154">
        <v>2020</v>
      </c>
      <c r="F2154" t="s">
        <v>61</v>
      </c>
      <c r="G2154" t="s">
        <v>25</v>
      </c>
      <c r="H2154">
        <v>255623</v>
      </c>
      <c r="I2154">
        <v>1</v>
      </c>
      <c r="J2154">
        <v>1</v>
      </c>
      <c r="K2154">
        <v>1</v>
      </c>
      <c r="L2154">
        <v>1</v>
      </c>
      <c r="M2154" s="5">
        <f t="shared" si="133"/>
        <v>-110</v>
      </c>
      <c r="N2154" s="4">
        <f t="shared" si="134"/>
        <v>11</v>
      </c>
      <c r="O2154" s="3">
        <f t="shared" si="135"/>
        <v>0</v>
      </c>
    </row>
    <row r="2155" spans="1:15">
      <c r="A2155">
        <f t="shared" si="132"/>
        <v>49</v>
      </c>
      <c r="B2155" s="1">
        <v>49.0905799865722</v>
      </c>
      <c r="C2155">
        <v>247</v>
      </c>
      <c r="D2155" s="2">
        <v>43970.9002128125</v>
      </c>
      <c r="E2155">
        <v>2021</v>
      </c>
      <c r="F2155" t="s">
        <v>61</v>
      </c>
      <c r="G2155" t="s">
        <v>25</v>
      </c>
      <c r="H2155">
        <v>49546</v>
      </c>
      <c r="I2155">
        <v>2</v>
      </c>
      <c r="J2155">
        <v>1</v>
      </c>
      <c r="K2155">
        <v>1</v>
      </c>
      <c r="L2155">
        <v>1</v>
      </c>
      <c r="M2155" s="5">
        <f t="shared" si="133"/>
        <v>198</v>
      </c>
      <c r="N2155" s="4">
        <f t="shared" si="134"/>
        <v>0.801619433198381</v>
      </c>
      <c r="O2155" s="3">
        <f t="shared" si="135"/>
        <v>0</v>
      </c>
    </row>
    <row r="2156" spans="1:15">
      <c r="A2156">
        <f t="shared" si="132"/>
        <v>185</v>
      </c>
      <c r="B2156" s="1">
        <v>185.589035034179</v>
      </c>
      <c r="C2156">
        <v>3</v>
      </c>
      <c r="D2156" s="2">
        <v>43970.9002128125</v>
      </c>
      <c r="E2156">
        <v>2020</v>
      </c>
      <c r="F2156" t="s">
        <v>61</v>
      </c>
      <c r="G2156" t="s">
        <v>25</v>
      </c>
      <c r="H2156">
        <v>49546</v>
      </c>
      <c r="I2156">
        <v>1</v>
      </c>
      <c r="J2156">
        <v>1</v>
      </c>
      <c r="K2156">
        <v>1</v>
      </c>
      <c r="L2156">
        <v>1</v>
      </c>
      <c r="M2156" s="5">
        <f t="shared" si="133"/>
        <v>-182</v>
      </c>
      <c r="N2156" s="4">
        <f t="shared" si="134"/>
        <v>60.6666666666667</v>
      </c>
      <c r="O2156" s="3">
        <f t="shared" si="135"/>
        <v>0</v>
      </c>
    </row>
    <row r="2157" spans="1:15">
      <c r="A2157">
        <f t="shared" si="132"/>
        <v>6</v>
      </c>
      <c r="B2157" s="1">
        <v>6.3434157371521</v>
      </c>
      <c r="C2157">
        <v>176</v>
      </c>
      <c r="D2157" s="2">
        <v>43950.6702885069</v>
      </c>
      <c r="E2157">
        <v>2021</v>
      </c>
      <c r="F2157" t="s">
        <v>61</v>
      </c>
      <c r="G2157" t="s">
        <v>25</v>
      </c>
      <c r="H2157">
        <v>1425577</v>
      </c>
      <c r="I2157">
        <v>2</v>
      </c>
      <c r="J2157">
        <v>1</v>
      </c>
      <c r="K2157">
        <v>0</v>
      </c>
      <c r="L2157">
        <v>0</v>
      </c>
      <c r="M2157" s="5">
        <f t="shared" si="133"/>
        <v>170</v>
      </c>
      <c r="N2157" s="4">
        <f t="shared" si="134"/>
        <v>0.965909090909091</v>
      </c>
      <c r="O2157" s="3">
        <f t="shared" si="135"/>
        <v>0</v>
      </c>
    </row>
    <row r="2158" spans="1:15">
      <c r="A2158">
        <f t="shared" si="132"/>
        <v>6</v>
      </c>
      <c r="B2158" s="1">
        <v>6.3434157371521</v>
      </c>
      <c r="C2158">
        <v>4</v>
      </c>
      <c r="D2158" s="2">
        <v>43950.6702885069</v>
      </c>
      <c r="E2158">
        <v>2020</v>
      </c>
      <c r="F2158" t="s">
        <v>61</v>
      </c>
      <c r="G2158" t="s">
        <v>25</v>
      </c>
      <c r="H2158">
        <v>1425577</v>
      </c>
      <c r="I2158">
        <v>1</v>
      </c>
      <c r="J2158">
        <v>1</v>
      </c>
      <c r="K2158">
        <v>0</v>
      </c>
      <c r="L2158">
        <v>0</v>
      </c>
      <c r="M2158" s="5">
        <f t="shared" si="133"/>
        <v>-2</v>
      </c>
      <c r="N2158" s="4">
        <f t="shared" si="134"/>
        <v>0.5</v>
      </c>
      <c r="O2158" s="3">
        <f t="shared" si="135"/>
        <v>0</v>
      </c>
    </row>
    <row r="2159" spans="1:15">
      <c r="A2159">
        <f t="shared" si="132"/>
        <v>9</v>
      </c>
      <c r="B2159" s="1">
        <v>9.51451396942138</v>
      </c>
      <c r="C2159">
        <v>58</v>
      </c>
      <c r="D2159" s="2">
        <v>43950.6702883102</v>
      </c>
      <c r="E2159">
        <v>2021</v>
      </c>
      <c r="F2159" t="s">
        <v>61</v>
      </c>
      <c r="G2159" t="s">
        <v>25</v>
      </c>
      <c r="H2159">
        <v>251530</v>
      </c>
      <c r="I2159">
        <v>2</v>
      </c>
      <c r="J2159">
        <v>1</v>
      </c>
      <c r="K2159">
        <v>0</v>
      </c>
      <c r="L2159">
        <v>1</v>
      </c>
      <c r="M2159" s="5">
        <f t="shared" si="133"/>
        <v>49</v>
      </c>
      <c r="N2159" s="4">
        <f t="shared" si="134"/>
        <v>0.844827586206897</v>
      </c>
      <c r="O2159" s="3">
        <f t="shared" si="135"/>
        <v>0</v>
      </c>
    </row>
    <row r="2160" spans="1:15">
      <c r="A2160">
        <f t="shared" si="132"/>
        <v>33</v>
      </c>
      <c r="B2160" s="1">
        <v>33.5354804992675</v>
      </c>
      <c r="C2160">
        <v>1</v>
      </c>
      <c r="D2160" s="2">
        <v>43950.6702883102</v>
      </c>
      <c r="E2160">
        <v>2020</v>
      </c>
      <c r="F2160" t="s">
        <v>61</v>
      </c>
      <c r="G2160" t="s">
        <v>25</v>
      </c>
      <c r="H2160">
        <v>251530</v>
      </c>
      <c r="I2160">
        <v>1</v>
      </c>
      <c r="J2160">
        <v>1</v>
      </c>
      <c r="K2160">
        <v>0</v>
      </c>
      <c r="L2160">
        <v>1</v>
      </c>
      <c r="M2160" s="5">
        <f t="shared" si="133"/>
        <v>-32</v>
      </c>
      <c r="N2160" s="4">
        <f t="shared" si="134"/>
        <v>32</v>
      </c>
      <c r="O2160" s="3">
        <f t="shared" si="135"/>
        <v>0</v>
      </c>
    </row>
    <row r="2161" spans="1:15">
      <c r="A2161">
        <f t="shared" si="132"/>
        <v>36</v>
      </c>
      <c r="B2161" s="1">
        <v>36.7584495544433</v>
      </c>
      <c r="C2161">
        <v>102</v>
      </c>
      <c r="D2161" s="2">
        <v>43930.6762587616</v>
      </c>
      <c r="E2161">
        <v>2021</v>
      </c>
      <c r="F2161" t="s">
        <v>61</v>
      </c>
      <c r="G2161" t="s">
        <v>25</v>
      </c>
      <c r="H2161">
        <v>92498</v>
      </c>
      <c r="I2161">
        <v>2</v>
      </c>
      <c r="J2161">
        <v>1</v>
      </c>
      <c r="K2161">
        <v>1</v>
      </c>
      <c r="L2161">
        <v>1</v>
      </c>
      <c r="M2161" s="5">
        <f t="shared" si="133"/>
        <v>66</v>
      </c>
      <c r="N2161" s="4">
        <f t="shared" si="134"/>
        <v>0.647058823529412</v>
      </c>
      <c r="O2161" s="3">
        <f t="shared" si="135"/>
        <v>0</v>
      </c>
    </row>
    <row r="2162" spans="1:15">
      <c r="A2162">
        <f t="shared" si="132"/>
        <v>87</v>
      </c>
      <c r="B2162" s="1">
        <v>87.6303405761718</v>
      </c>
      <c r="C2162">
        <v>2</v>
      </c>
      <c r="D2162" s="2">
        <v>43930.6762587616</v>
      </c>
      <c r="E2162">
        <v>2020</v>
      </c>
      <c r="F2162" t="s">
        <v>61</v>
      </c>
      <c r="G2162" t="s">
        <v>25</v>
      </c>
      <c r="H2162">
        <v>92498</v>
      </c>
      <c r="I2162">
        <v>1</v>
      </c>
      <c r="J2162">
        <v>1</v>
      </c>
      <c r="K2162">
        <v>1</v>
      </c>
      <c r="L2162">
        <v>1</v>
      </c>
      <c r="M2162" s="5">
        <f t="shared" si="133"/>
        <v>-85</v>
      </c>
      <c r="N2162" s="4">
        <f t="shared" si="134"/>
        <v>42.5</v>
      </c>
      <c r="O2162" s="3">
        <f t="shared" si="135"/>
        <v>0</v>
      </c>
    </row>
    <row r="2163" spans="1:15">
      <c r="A2163">
        <f t="shared" si="132"/>
        <v>22</v>
      </c>
      <c r="B2163" s="1">
        <v>22.9099750518798</v>
      </c>
      <c r="C2163">
        <v>172</v>
      </c>
      <c r="D2163" s="2">
        <v>43929.6285824884</v>
      </c>
      <c r="E2163">
        <v>2021</v>
      </c>
      <c r="F2163" t="s">
        <v>61</v>
      </c>
      <c r="G2163" t="s">
        <v>25</v>
      </c>
      <c r="H2163">
        <v>134675</v>
      </c>
      <c r="I2163">
        <v>2</v>
      </c>
      <c r="J2163">
        <v>1</v>
      </c>
      <c r="K2163">
        <v>0</v>
      </c>
      <c r="L2163">
        <v>0</v>
      </c>
      <c r="M2163" s="5">
        <f t="shared" si="133"/>
        <v>150</v>
      </c>
      <c r="N2163" s="4">
        <f t="shared" si="134"/>
        <v>0.872093023255814</v>
      </c>
      <c r="O2163" s="3">
        <f t="shared" si="135"/>
        <v>0</v>
      </c>
    </row>
    <row r="2164" spans="1:15">
      <c r="A2164">
        <f t="shared" si="132"/>
        <v>119</v>
      </c>
      <c r="B2164" s="1">
        <v>119.650253295898</v>
      </c>
      <c r="C2164">
        <v>1</v>
      </c>
      <c r="D2164" s="2">
        <v>43929.6285824884</v>
      </c>
      <c r="E2164">
        <v>2020</v>
      </c>
      <c r="F2164" t="s">
        <v>61</v>
      </c>
      <c r="G2164" t="s">
        <v>25</v>
      </c>
      <c r="H2164">
        <v>134675</v>
      </c>
      <c r="I2164">
        <v>1</v>
      </c>
      <c r="J2164">
        <v>1</v>
      </c>
      <c r="K2164">
        <v>0</v>
      </c>
      <c r="L2164">
        <v>0</v>
      </c>
      <c r="M2164" s="5">
        <f t="shared" si="133"/>
        <v>-118</v>
      </c>
      <c r="N2164" s="4">
        <f t="shared" si="134"/>
        <v>118</v>
      </c>
      <c r="O2164" s="3">
        <f t="shared" si="135"/>
        <v>0</v>
      </c>
    </row>
    <row r="2165" spans="1:15">
      <c r="A2165">
        <f t="shared" si="132"/>
        <v>67</v>
      </c>
      <c r="B2165" s="1">
        <v>67.3971557617187</v>
      </c>
      <c r="C2165">
        <v>9</v>
      </c>
      <c r="D2165" s="2">
        <v>43927.6657037037</v>
      </c>
      <c r="E2165">
        <v>2020</v>
      </c>
      <c r="F2165" t="s">
        <v>61</v>
      </c>
      <c r="G2165" t="s">
        <v>25</v>
      </c>
      <c r="H2165">
        <v>193755</v>
      </c>
      <c r="I2165">
        <v>1</v>
      </c>
      <c r="J2165">
        <v>0</v>
      </c>
      <c r="K2165">
        <v>0</v>
      </c>
      <c r="L2165">
        <v>0</v>
      </c>
      <c r="M2165" s="5">
        <f t="shared" si="133"/>
        <v>-58</v>
      </c>
      <c r="N2165" s="4">
        <f t="shared" si="134"/>
        <v>6.44444444444444</v>
      </c>
      <c r="O2165" s="3">
        <f t="shared" si="135"/>
        <v>0</v>
      </c>
    </row>
    <row r="2166" spans="1:15">
      <c r="A2166">
        <f t="shared" si="132"/>
        <v>220</v>
      </c>
      <c r="B2166" s="1">
        <v>220.834747314453</v>
      </c>
      <c r="C2166">
        <v>32</v>
      </c>
      <c r="D2166" s="2">
        <v>43922.9690174769</v>
      </c>
      <c r="E2166">
        <v>2020</v>
      </c>
      <c r="F2166" t="s">
        <v>61</v>
      </c>
      <c r="G2166" t="s">
        <v>25</v>
      </c>
      <c r="H2166">
        <v>76534</v>
      </c>
      <c r="I2166">
        <v>1</v>
      </c>
      <c r="J2166">
        <v>1</v>
      </c>
      <c r="K2166">
        <v>0</v>
      </c>
      <c r="L2166">
        <v>1</v>
      </c>
      <c r="M2166" s="5">
        <f t="shared" si="133"/>
        <v>-188</v>
      </c>
      <c r="N2166" s="4">
        <f t="shared" si="134"/>
        <v>5.875</v>
      </c>
      <c r="O2166" s="3">
        <f t="shared" si="135"/>
        <v>0</v>
      </c>
    </row>
    <row r="2167" spans="1:15">
      <c r="A2167">
        <f t="shared" si="132"/>
        <v>35</v>
      </c>
      <c r="B2167" s="1">
        <v>35.137035369873</v>
      </c>
      <c r="C2167">
        <v>64</v>
      </c>
      <c r="D2167" s="2">
        <v>44202.0667762731</v>
      </c>
      <c r="E2167">
        <v>2021</v>
      </c>
      <c r="F2167" t="s">
        <v>61</v>
      </c>
      <c r="G2167" t="s">
        <v>26</v>
      </c>
      <c r="H2167">
        <v>21447</v>
      </c>
      <c r="I2167">
        <v>1</v>
      </c>
      <c r="J2167">
        <v>0</v>
      </c>
      <c r="K2167">
        <v>1</v>
      </c>
      <c r="L2167">
        <v>1</v>
      </c>
      <c r="M2167" s="5">
        <f t="shared" si="133"/>
        <v>29</v>
      </c>
      <c r="N2167" s="4">
        <f t="shared" si="134"/>
        <v>0.453125</v>
      </c>
      <c r="O2167" s="3">
        <f t="shared" si="135"/>
        <v>0</v>
      </c>
    </row>
    <row r="2168" spans="1:15">
      <c r="A2168">
        <f t="shared" si="132"/>
        <v>6</v>
      </c>
      <c r="B2168" s="1">
        <v>6.3434157371521</v>
      </c>
      <c r="C2168">
        <v>83</v>
      </c>
      <c r="D2168" s="2">
        <v>43998.9955695255</v>
      </c>
      <c r="E2168">
        <v>2021</v>
      </c>
      <c r="F2168" t="s">
        <v>61</v>
      </c>
      <c r="G2168" t="s">
        <v>26</v>
      </c>
      <c r="H2168">
        <v>314028</v>
      </c>
      <c r="I2168">
        <v>2</v>
      </c>
      <c r="J2168">
        <v>1</v>
      </c>
      <c r="K2168">
        <v>0</v>
      </c>
      <c r="L2168">
        <v>1</v>
      </c>
      <c r="M2168" s="5">
        <f t="shared" si="133"/>
        <v>77</v>
      </c>
      <c r="N2168" s="4">
        <f t="shared" si="134"/>
        <v>0.927710843373494</v>
      </c>
      <c r="O2168" s="3">
        <f t="shared" si="135"/>
        <v>0</v>
      </c>
    </row>
    <row r="2169" spans="1:15">
      <c r="A2169">
        <f t="shared" si="132"/>
        <v>46</v>
      </c>
      <c r="B2169" s="1">
        <v>46.1638145446777</v>
      </c>
      <c r="C2169">
        <v>21</v>
      </c>
      <c r="D2169" s="2">
        <v>43998.9955695255</v>
      </c>
      <c r="E2169">
        <v>2020</v>
      </c>
      <c r="F2169" t="s">
        <v>61</v>
      </c>
      <c r="G2169" t="s">
        <v>26</v>
      </c>
      <c r="H2169">
        <v>314028</v>
      </c>
      <c r="I2169">
        <v>1</v>
      </c>
      <c r="J2169">
        <v>1</v>
      </c>
      <c r="K2169">
        <v>0</v>
      </c>
      <c r="L2169">
        <v>1</v>
      </c>
      <c r="M2169" s="5">
        <f t="shared" si="133"/>
        <v>-25</v>
      </c>
      <c r="N2169" s="4">
        <f t="shared" si="134"/>
        <v>1.19047619047619</v>
      </c>
      <c r="O2169" s="3">
        <f t="shared" si="135"/>
        <v>0</v>
      </c>
    </row>
    <row r="2170" spans="1:15">
      <c r="A2170">
        <f t="shared" si="132"/>
        <v>15</v>
      </c>
      <c r="B2170" s="1">
        <v>15.8942146301269</v>
      </c>
      <c r="C2170">
        <v>20</v>
      </c>
      <c r="D2170" s="2">
        <v>43998.9955512384</v>
      </c>
      <c r="E2170">
        <v>2021</v>
      </c>
      <c r="F2170" t="s">
        <v>61</v>
      </c>
      <c r="G2170" t="s">
        <v>26</v>
      </c>
      <c r="H2170">
        <v>42341</v>
      </c>
      <c r="I2170">
        <v>2</v>
      </c>
      <c r="J2170">
        <v>1</v>
      </c>
      <c r="K2170">
        <v>0</v>
      </c>
      <c r="L2170">
        <v>1</v>
      </c>
      <c r="M2170" s="5">
        <f t="shared" si="133"/>
        <v>5</v>
      </c>
      <c r="N2170" s="4">
        <f t="shared" si="134"/>
        <v>0.25</v>
      </c>
      <c r="O2170" s="3">
        <f t="shared" si="135"/>
        <v>0</v>
      </c>
    </row>
    <row r="2171" spans="1:15">
      <c r="A2171">
        <f t="shared" si="132"/>
        <v>13</v>
      </c>
      <c r="B2171" s="1">
        <v>13.4062070846557</v>
      </c>
      <c r="C2171">
        <v>20</v>
      </c>
      <c r="D2171" s="2">
        <v>43998.9955512384</v>
      </c>
      <c r="E2171">
        <v>2020</v>
      </c>
      <c r="F2171" t="s">
        <v>61</v>
      </c>
      <c r="G2171" t="s">
        <v>26</v>
      </c>
      <c r="H2171">
        <v>42341</v>
      </c>
      <c r="I2171">
        <v>1</v>
      </c>
      <c r="J2171">
        <v>1</v>
      </c>
      <c r="K2171">
        <v>0</v>
      </c>
      <c r="L2171">
        <v>1</v>
      </c>
      <c r="M2171" s="5">
        <f t="shared" si="133"/>
        <v>7</v>
      </c>
      <c r="N2171" s="4">
        <f t="shared" si="134"/>
        <v>0.35</v>
      </c>
      <c r="O2171" s="3">
        <f t="shared" si="135"/>
        <v>0</v>
      </c>
    </row>
    <row r="2172" spans="1:15">
      <c r="A2172">
        <f t="shared" si="132"/>
        <v>6</v>
      </c>
      <c r="B2172" s="1">
        <v>6.3434157371521</v>
      </c>
      <c r="C2172">
        <v>15</v>
      </c>
      <c r="D2172" s="2">
        <v>43908.8126012731</v>
      </c>
      <c r="E2172">
        <v>2020</v>
      </c>
      <c r="F2172" t="s">
        <v>61</v>
      </c>
      <c r="G2172" t="s">
        <v>26</v>
      </c>
      <c r="H2172">
        <v>471363</v>
      </c>
      <c r="I2172">
        <v>1</v>
      </c>
      <c r="J2172">
        <v>0</v>
      </c>
      <c r="K2172">
        <v>0</v>
      </c>
      <c r="L2172">
        <v>0</v>
      </c>
      <c r="M2172" s="5">
        <f t="shared" si="133"/>
        <v>9</v>
      </c>
      <c r="N2172" s="4">
        <f t="shared" si="134"/>
        <v>0.6</v>
      </c>
      <c r="O2172" s="3">
        <f t="shared" si="135"/>
        <v>0</v>
      </c>
    </row>
    <row r="2173" spans="1:15">
      <c r="A2173">
        <f t="shared" si="132"/>
        <v>90</v>
      </c>
      <c r="B2173" s="1">
        <v>90.2519989013671</v>
      </c>
      <c r="C2173">
        <v>1436</v>
      </c>
      <c r="D2173" s="2">
        <v>43530.9971487268</v>
      </c>
      <c r="E2173">
        <v>2021</v>
      </c>
      <c r="F2173" t="s">
        <v>61</v>
      </c>
      <c r="G2173" t="s">
        <v>26</v>
      </c>
      <c r="H2173">
        <v>314345</v>
      </c>
      <c r="I2173">
        <v>3</v>
      </c>
      <c r="J2173">
        <v>1</v>
      </c>
      <c r="K2173">
        <v>1</v>
      </c>
      <c r="L2173">
        <v>1</v>
      </c>
      <c r="M2173" s="5">
        <f t="shared" si="133"/>
        <v>1346</v>
      </c>
      <c r="N2173" s="4">
        <f t="shared" si="134"/>
        <v>0.937325905292479</v>
      </c>
      <c r="O2173" s="3">
        <f t="shared" si="135"/>
        <v>0</v>
      </c>
    </row>
    <row r="2174" spans="1:15">
      <c r="A2174">
        <f t="shared" si="132"/>
        <v>1101</v>
      </c>
      <c r="B2174" s="1">
        <v>1101.17053222656</v>
      </c>
      <c r="C2174">
        <v>617</v>
      </c>
      <c r="D2174" s="2">
        <v>43530.9971487268</v>
      </c>
      <c r="E2174">
        <v>2020</v>
      </c>
      <c r="F2174" t="s">
        <v>61</v>
      </c>
      <c r="G2174" t="s">
        <v>26</v>
      </c>
      <c r="H2174">
        <v>314345</v>
      </c>
      <c r="I2174">
        <v>2</v>
      </c>
      <c r="J2174">
        <v>1</v>
      </c>
      <c r="K2174">
        <v>1</v>
      </c>
      <c r="L2174">
        <v>1</v>
      </c>
      <c r="M2174" s="5">
        <f t="shared" si="133"/>
        <v>-484</v>
      </c>
      <c r="N2174" s="4">
        <f t="shared" si="134"/>
        <v>0.784440842787682</v>
      </c>
      <c r="O2174" s="3">
        <f t="shared" si="135"/>
        <v>0</v>
      </c>
    </row>
    <row r="2175" spans="1:15">
      <c r="A2175">
        <f t="shared" si="132"/>
        <v>459</v>
      </c>
      <c r="B2175" s="1">
        <v>459.758544921875</v>
      </c>
      <c r="C2175">
        <v>8</v>
      </c>
      <c r="D2175" s="2">
        <v>43530.9971487268</v>
      </c>
      <c r="E2175">
        <v>2019</v>
      </c>
      <c r="F2175" t="s">
        <v>61</v>
      </c>
      <c r="G2175" t="s">
        <v>26</v>
      </c>
      <c r="H2175">
        <v>314345</v>
      </c>
      <c r="I2175">
        <v>1</v>
      </c>
      <c r="J2175">
        <v>1</v>
      </c>
      <c r="K2175">
        <v>1</v>
      </c>
      <c r="L2175">
        <v>1</v>
      </c>
      <c r="M2175" s="5">
        <f t="shared" si="133"/>
        <v>-451</v>
      </c>
      <c r="N2175" s="4">
        <f t="shared" si="134"/>
        <v>56.375</v>
      </c>
      <c r="O2175" s="3">
        <f t="shared" si="135"/>
        <v>0</v>
      </c>
    </row>
    <row r="2176" spans="1:15">
      <c r="A2176">
        <f t="shared" si="132"/>
        <v>29</v>
      </c>
      <c r="B2176" s="1">
        <v>29.5081138610839</v>
      </c>
      <c r="C2176">
        <v>2</v>
      </c>
      <c r="D2176" s="2">
        <v>43115.9264652778</v>
      </c>
      <c r="E2176">
        <v>2020</v>
      </c>
      <c r="F2176" t="s">
        <v>61</v>
      </c>
      <c r="G2176" t="s">
        <v>26</v>
      </c>
      <c r="H2176">
        <v>70348</v>
      </c>
      <c r="I2176">
        <v>3</v>
      </c>
      <c r="J2176">
        <v>1</v>
      </c>
      <c r="K2176">
        <v>0</v>
      </c>
      <c r="L2176">
        <v>0</v>
      </c>
      <c r="M2176" s="5">
        <f t="shared" si="133"/>
        <v>-27</v>
      </c>
      <c r="N2176" s="4">
        <f t="shared" si="134"/>
        <v>13.5</v>
      </c>
      <c r="O2176" s="3">
        <f t="shared" si="135"/>
        <v>0</v>
      </c>
    </row>
    <row r="2177" spans="1:15">
      <c r="A2177">
        <f t="shared" si="132"/>
        <v>15</v>
      </c>
      <c r="B2177" s="1">
        <v>15.0737895965576</v>
      </c>
      <c r="C2177">
        <v>5</v>
      </c>
      <c r="D2177" s="2">
        <v>43115.9264652778</v>
      </c>
      <c r="E2177">
        <v>2019</v>
      </c>
      <c r="F2177" t="s">
        <v>61</v>
      </c>
      <c r="G2177" t="s">
        <v>26</v>
      </c>
      <c r="H2177">
        <v>70348</v>
      </c>
      <c r="I2177">
        <v>2</v>
      </c>
      <c r="J2177">
        <v>1</v>
      </c>
      <c r="K2177">
        <v>0</v>
      </c>
      <c r="L2177">
        <v>0</v>
      </c>
      <c r="M2177" s="5">
        <f t="shared" si="133"/>
        <v>-10</v>
      </c>
      <c r="N2177" s="4">
        <f t="shared" si="134"/>
        <v>2</v>
      </c>
      <c r="O2177" s="3">
        <f t="shared" si="135"/>
        <v>0</v>
      </c>
    </row>
    <row r="2178" spans="1:15">
      <c r="A2178">
        <f t="shared" si="132"/>
        <v>10</v>
      </c>
      <c r="B2178" s="1">
        <v>10.0454330444335</v>
      </c>
      <c r="C2178">
        <v>328</v>
      </c>
      <c r="D2178" s="2">
        <v>43115.9264652778</v>
      </c>
      <c r="E2178">
        <v>2018</v>
      </c>
      <c r="F2178" t="s">
        <v>61</v>
      </c>
      <c r="G2178" t="s">
        <v>26</v>
      </c>
      <c r="H2178">
        <v>70348</v>
      </c>
      <c r="I2178">
        <v>1</v>
      </c>
      <c r="J2178">
        <v>1</v>
      </c>
      <c r="K2178">
        <v>0</v>
      </c>
      <c r="L2178">
        <v>0</v>
      </c>
      <c r="M2178" s="5">
        <f t="shared" si="133"/>
        <v>318</v>
      </c>
      <c r="N2178" s="4">
        <f t="shared" si="134"/>
        <v>0.969512195121951</v>
      </c>
      <c r="O2178" s="3">
        <f t="shared" si="135"/>
        <v>0</v>
      </c>
    </row>
    <row r="2179" spans="1:15">
      <c r="A2179">
        <f t="shared" ref="A2179:A2242" si="136">INT(B2179)</f>
        <v>45</v>
      </c>
      <c r="B2179" s="1">
        <v>45.7490043640136</v>
      </c>
      <c r="C2179">
        <v>102</v>
      </c>
      <c r="D2179" s="2">
        <v>43021.8951273148</v>
      </c>
      <c r="E2179">
        <v>2021</v>
      </c>
      <c r="F2179" t="s">
        <v>61</v>
      </c>
      <c r="G2179" t="s">
        <v>26</v>
      </c>
      <c r="H2179">
        <v>54779</v>
      </c>
      <c r="I2179">
        <v>5</v>
      </c>
      <c r="J2179">
        <v>1</v>
      </c>
      <c r="K2179">
        <v>1</v>
      </c>
      <c r="L2179">
        <v>0</v>
      </c>
      <c r="M2179" s="5">
        <f t="shared" ref="M2179:M2242" si="137">C2179-A2179</f>
        <v>57</v>
      </c>
      <c r="N2179" s="4">
        <f t="shared" ref="N2179:N2242" si="138">ABS(C2179-A2179)/C2179</f>
        <v>0.558823529411765</v>
      </c>
      <c r="O2179" s="3">
        <f t="shared" ref="O2179:O2242" si="139">IF(N2179*100&lt;20,1,0)</f>
        <v>0</v>
      </c>
    </row>
    <row r="2180" spans="1:15">
      <c r="A2180">
        <f t="shared" si="136"/>
        <v>118</v>
      </c>
      <c r="B2180" s="1">
        <v>118.570121765136</v>
      </c>
      <c r="C2180">
        <v>64</v>
      </c>
      <c r="D2180" s="2">
        <v>43021.8951273148</v>
      </c>
      <c r="E2180">
        <v>2020</v>
      </c>
      <c r="F2180" t="s">
        <v>61</v>
      </c>
      <c r="G2180" t="s">
        <v>26</v>
      </c>
      <c r="H2180">
        <v>54779</v>
      </c>
      <c r="I2180">
        <v>4</v>
      </c>
      <c r="J2180">
        <v>1</v>
      </c>
      <c r="K2180">
        <v>1</v>
      </c>
      <c r="L2180">
        <v>0</v>
      </c>
      <c r="M2180" s="5">
        <f t="shared" si="137"/>
        <v>-54</v>
      </c>
      <c r="N2180" s="4">
        <f t="shared" si="138"/>
        <v>0.84375</v>
      </c>
      <c r="O2180" s="3">
        <f t="shared" si="139"/>
        <v>0</v>
      </c>
    </row>
    <row r="2181" spans="1:15">
      <c r="A2181">
        <f t="shared" si="136"/>
        <v>63</v>
      </c>
      <c r="B2181" s="1">
        <v>63.3045806884765</v>
      </c>
      <c r="C2181">
        <v>44</v>
      </c>
      <c r="D2181" s="2">
        <v>43021.8951273148</v>
      </c>
      <c r="E2181">
        <v>2019</v>
      </c>
      <c r="F2181" t="s">
        <v>61</v>
      </c>
      <c r="G2181" t="s">
        <v>26</v>
      </c>
      <c r="H2181">
        <v>54779</v>
      </c>
      <c r="I2181">
        <v>3</v>
      </c>
      <c r="J2181">
        <v>1</v>
      </c>
      <c r="K2181">
        <v>1</v>
      </c>
      <c r="L2181">
        <v>0</v>
      </c>
      <c r="M2181" s="5">
        <f t="shared" si="137"/>
        <v>-19</v>
      </c>
      <c r="N2181" s="4">
        <f t="shared" si="138"/>
        <v>0.431818181818182</v>
      </c>
      <c r="O2181" s="3">
        <f t="shared" si="139"/>
        <v>0</v>
      </c>
    </row>
    <row r="2182" spans="1:15">
      <c r="A2182">
        <f t="shared" si="136"/>
        <v>35</v>
      </c>
      <c r="B2182" s="1">
        <v>35.7622032165527</v>
      </c>
      <c r="C2182">
        <v>11</v>
      </c>
      <c r="D2182" s="2">
        <v>43021.8951273148</v>
      </c>
      <c r="E2182">
        <v>2018</v>
      </c>
      <c r="F2182" t="s">
        <v>61</v>
      </c>
      <c r="G2182" t="s">
        <v>26</v>
      </c>
      <c r="H2182">
        <v>54779</v>
      </c>
      <c r="I2182">
        <v>2</v>
      </c>
      <c r="J2182">
        <v>1</v>
      </c>
      <c r="K2182">
        <v>1</v>
      </c>
      <c r="L2182">
        <v>0</v>
      </c>
      <c r="M2182" s="5">
        <f t="shared" si="137"/>
        <v>-24</v>
      </c>
      <c r="N2182" s="4">
        <f t="shared" si="138"/>
        <v>2.18181818181818</v>
      </c>
      <c r="O2182" s="3">
        <f t="shared" si="139"/>
        <v>0</v>
      </c>
    </row>
    <row r="2183" spans="1:15">
      <c r="A2183">
        <f t="shared" si="136"/>
        <v>8</v>
      </c>
      <c r="B2183" s="1">
        <v>8.50797271728515</v>
      </c>
      <c r="C2183">
        <v>19</v>
      </c>
      <c r="D2183" s="2">
        <v>43021.8951273148</v>
      </c>
      <c r="E2183">
        <v>2017</v>
      </c>
      <c r="F2183" t="s">
        <v>61</v>
      </c>
      <c r="G2183" t="s">
        <v>26</v>
      </c>
      <c r="H2183">
        <v>54779</v>
      </c>
      <c r="I2183">
        <v>1</v>
      </c>
      <c r="J2183">
        <v>1</v>
      </c>
      <c r="K2183">
        <v>1</v>
      </c>
      <c r="L2183">
        <v>0</v>
      </c>
      <c r="M2183" s="5">
        <f t="shared" si="137"/>
        <v>11</v>
      </c>
      <c r="N2183" s="4">
        <f t="shared" si="138"/>
        <v>0.578947368421053</v>
      </c>
      <c r="O2183" s="3">
        <f t="shared" si="139"/>
        <v>0</v>
      </c>
    </row>
    <row r="2184" spans="1:15">
      <c r="A2184">
        <f t="shared" si="136"/>
        <v>6</v>
      </c>
      <c r="B2184" s="1">
        <v>6.3434157371521</v>
      </c>
      <c r="C2184">
        <v>8</v>
      </c>
      <c r="D2184" s="2">
        <v>42291.9738706366</v>
      </c>
      <c r="E2184">
        <v>2021</v>
      </c>
      <c r="F2184" t="s">
        <v>61</v>
      </c>
      <c r="G2184" t="s">
        <v>26</v>
      </c>
      <c r="H2184">
        <v>275175</v>
      </c>
      <c r="I2184">
        <v>7</v>
      </c>
      <c r="J2184">
        <v>0</v>
      </c>
      <c r="K2184">
        <v>0</v>
      </c>
      <c r="L2184">
        <v>0</v>
      </c>
      <c r="M2184" s="5">
        <f t="shared" si="137"/>
        <v>2</v>
      </c>
      <c r="N2184" s="4">
        <f t="shared" si="138"/>
        <v>0.25</v>
      </c>
      <c r="O2184" s="3">
        <f t="shared" si="139"/>
        <v>0</v>
      </c>
    </row>
    <row r="2185" spans="1:15">
      <c r="A2185">
        <f t="shared" si="136"/>
        <v>6</v>
      </c>
      <c r="B2185" s="1">
        <v>6.3434157371521</v>
      </c>
      <c r="C2185">
        <v>28</v>
      </c>
      <c r="D2185" s="2">
        <v>42291.9738706366</v>
      </c>
      <c r="E2185">
        <v>2020</v>
      </c>
      <c r="F2185" t="s">
        <v>61</v>
      </c>
      <c r="G2185" t="s">
        <v>26</v>
      </c>
      <c r="H2185">
        <v>275175</v>
      </c>
      <c r="I2185">
        <v>6</v>
      </c>
      <c r="J2185">
        <v>0</v>
      </c>
      <c r="K2185">
        <v>0</v>
      </c>
      <c r="L2185">
        <v>0</v>
      </c>
      <c r="M2185" s="5">
        <f t="shared" si="137"/>
        <v>22</v>
      </c>
      <c r="N2185" s="4">
        <f t="shared" si="138"/>
        <v>0.785714285714286</v>
      </c>
      <c r="O2185" s="3">
        <f t="shared" si="139"/>
        <v>0</v>
      </c>
    </row>
    <row r="2186" spans="1:15">
      <c r="A2186">
        <f t="shared" si="136"/>
        <v>11</v>
      </c>
      <c r="B2186" s="1">
        <v>11.5908555984497</v>
      </c>
      <c r="C2186">
        <v>39</v>
      </c>
      <c r="D2186" s="2">
        <v>42291.9738706366</v>
      </c>
      <c r="E2186">
        <v>2019</v>
      </c>
      <c r="F2186" t="s">
        <v>61</v>
      </c>
      <c r="G2186" t="s">
        <v>26</v>
      </c>
      <c r="H2186">
        <v>275175</v>
      </c>
      <c r="I2186">
        <v>5</v>
      </c>
      <c r="J2186">
        <v>0</v>
      </c>
      <c r="K2186">
        <v>0</v>
      </c>
      <c r="L2186">
        <v>0</v>
      </c>
      <c r="M2186" s="5">
        <f t="shared" si="137"/>
        <v>28</v>
      </c>
      <c r="N2186" s="4">
        <f t="shared" si="138"/>
        <v>0.717948717948718</v>
      </c>
      <c r="O2186" s="3">
        <f t="shared" si="139"/>
        <v>0</v>
      </c>
    </row>
    <row r="2187" spans="1:15">
      <c r="A2187">
        <f t="shared" si="136"/>
        <v>12</v>
      </c>
      <c r="B2187" s="1">
        <v>12.9847869873046</v>
      </c>
      <c r="C2187">
        <v>31</v>
      </c>
      <c r="D2187" s="2">
        <v>42291.9738706366</v>
      </c>
      <c r="E2187">
        <v>2018</v>
      </c>
      <c r="F2187" t="s">
        <v>61</v>
      </c>
      <c r="G2187" t="s">
        <v>26</v>
      </c>
      <c r="H2187">
        <v>275175</v>
      </c>
      <c r="I2187">
        <v>4</v>
      </c>
      <c r="J2187">
        <v>0</v>
      </c>
      <c r="K2187">
        <v>0</v>
      </c>
      <c r="L2187">
        <v>0</v>
      </c>
      <c r="M2187" s="5">
        <f t="shared" si="137"/>
        <v>19</v>
      </c>
      <c r="N2187" s="4">
        <f t="shared" si="138"/>
        <v>0.612903225806452</v>
      </c>
      <c r="O2187" s="3">
        <f t="shared" si="139"/>
        <v>0</v>
      </c>
    </row>
    <row r="2188" spans="1:15">
      <c r="A2188">
        <f t="shared" si="136"/>
        <v>6</v>
      </c>
      <c r="B2188" s="1">
        <v>6.3434157371521</v>
      </c>
      <c r="C2188">
        <v>2</v>
      </c>
      <c r="D2188" s="2">
        <v>42291.9738706366</v>
      </c>
      <c r="E2188">
        <v>2017</v>
      </c>
      <c r="F2188" t="s">
        <v>61</v>
      </c>
      <c r="G2188" t="s">
        <v>26</v>
      </c>
      <c r="H2188">
        <v>275175</v>
      </c>
      <c r="I2188">
        <v>3</v>
      </c>
      <c r="J2188">
        <v>0</v>
      </c>
      <c r="K2188">
        <v>0</v>
      </c>
      <c r="L2188">
        <v>0</v>
      </c>
      <c r="M2188" s="5">
        <f t="shared" si="137"/>
        <v>-4</v>
      </c>
      <c r="N2188" s="4">
        <f t="shared" si="138"/>
        <v>2</v>
      </c>
      <c r="O2188" s="3">
        <f t="shared" si="139"/>
        <v>0</v>
      </c>
    </row>
    <row r="2189" spans="1:15">
      <c r="A2189">
        <f t="shared" si="136"/>
        <v>6</v>
      </c>
      <c r="B2189" s="1">
        <v>6.3434157371521</v>
      </c>
      <c r="C2189">
        <v>6</v>
      </c>
      <c r="D2189" s="2">
        <v>42291.9738706366</v>
      </c>
      <c r="E2189">
        <v>2016</v>
      </c>
      <c r="F2189" t="s">
        <v>61</v>
      </c>
      <c r="G2189" t="s">
        <v>26</v>
      </c>
      <c r="H2189">
        <v>275175</v>
      </c>
      <c r="I2189">
        <v>2</v>
      </c>
      <c r="J2189">
        <v>0</v>
      </c>
      <c r="K2189">
        <v>0</v>
      </c>
      <c r="L2189">
        <v>0</v>
      </c>
      <c r="M2189" s="5">
        <f t="shared" si="137"/>
        <v>0</v>
      </c>
      <c r="N2189" s="4">
        <f t="shared" si="138"/>
        <v>0</v>
      </c>
      <c r="O2189" s="3">
        <f t="shared" si="139"/>
        <v>1</v>
      </c>
    </row>
    <row r="2190" spans="1:15">
      <c r="A2190">
        <f t="shared" si="136"/>
        <v>10</v>
      </c>
      <c r="B2190" s="1">
        <v>10.4735355377197</v>
      </c>
      <c r="C2190">
        <v>9</v>
      </c>
      <c r="D2190" s="2">
        <v>42291.9738703704</v>
      </c>
      <c r="E2190">
        <v>2021</v>
      </c>
      <c r="F2190" t="s">
        <v>61</v>
      </c>
      <c r="G2190" t="s">
        <v>26</v>
      </c>
      <c r="H2190">
        <v>275175</v>
      </c>
      <c r="I2190">
        <v>7</v>
      </c>
      <c r="J2190">
        <v>1</v>
      </c>
      <c r="K2190">
        <v>0</v>
      </c>
      <c r="L2190">
        <v>0</v>
      </c>
      <c r="M2190" s="5">
        <f t="shared" si="137"/>
        <v>-1</v>
      </c>
      <c r="N2190" s="4">
        <f t="shared" si="138"/>
        <v>0.111111111111111</v>
      </c>
      <c r="O2190" s="3">
        <f t="shared" si="139"/>
        <v>1</v>
      </c>
    </row>
    <row r="2191" spans="1:15">
      <c r="A2191">
        <f t="shared" si="136"/>
        <v>6</v>
      </c>
      <c r="B2191" s="1">
        <v>6.3434157371521</v>
      </c>
      <c r="C2191">
        <v>27</v>
      </c>
      <c r="D2191" s="2">
        <v>42291.9738703704</v>
      </c>
      <c r="E2191">
        <v>2020</v>
      </c>
      <c r="F2191" t="s">
        <v>61</v>
      </c>
      <c r="G2191" t="s">
        <v>26</v>
      </c>
      <c r="H2191">
        <v>275175</v>
      </c>
      <c r="I2191">
        <v>6</v>
      </c>
      <c r="J2191">
        <v>1</v>
      </c>
      <c r="K2191">
        <v>0</v>
      </c>
      <c r="L2191">
        <v>0</v>
      </c>
      <c r="M2191" s="5">
        <f t="shared" si="137"/>
        <v>21</v>
      </c>
      <c r="N2191" s="4">
        <f t="shared" si="138"/>
        <v>0.777777777777778</v>
      </c>
      <c r="O2191" s="3">
        <f t="shared" si="139"/>
        <v>0</v>
      </c>
    </row>
    <row r="2192" spans="1:15">
      <c r="A2192">
        <f t="shared" si="136"/>
        <v>12</v>
      </c>
      <c r="B2192" s="1">
        <v>12.5512866973876</v>
      </c>
      <c r="C2192">
        <v>37</v>
      </c>
      <c r="D2192" s="2">
        <v>42291.9738703704</v>
      </c>
      <c r="E2192">
        <v>2019</v>
      </c>
      <c r="F2192" t="s">
        <v>61</v>
      </c>
      <c r="G2192" t="s">
        <v>26</v>
      </c>
      <c r="H2192">
        <v>275175</v>
      </c>
      <c r="I2192">
        <v>5</v>
      </c>
      <c r="J2192">
        <v>1</v>
      </c>
      <c r="K2192">
        <v>0</v>
      </c>
      <c r="L2192">
        <v>0</v>
      </c>
      <c r="M2192" s="5">
        <f t="shared" si="137"/>
        <v>25</v>
      </c>
      <c r="N2192" s="4">
        <f t="shared" si="138"/>
        <v>0.675675675675676</v>
      </c>
      <c r="O2192" s="3">
        <f t="shared" si="139"/>
        <v>0</v>
      </c>
    </row>
    <row r="2193" spans="1:15">
      <c r="A2193">
        <f t="shared" si="136"/>
        <v>6</v>
      </c>
      <c r="B2193" s="1">
        <v>6.3434157371521</v>
      </c>
      <c r="C2193">
        <v>24</v>
      </c>
      <c r="D2193" s="2">
        <v>44202.0667759259</v>
      </c>
      <c r="E2193">
        <v>2021</v>
      </c>
      <c r="F2193" t="s">
        <v>61</v>
      </c>
      <c r="G2193" t="s">
        <v>27</v>
      </c>
      <c r="H2193">
        <v>1212316</v>
      </c>
      <c r="I2193">
        <v>1</v>
      </c>
      <c r="J2193">
        <v>0</v>
      </c>
      <c r="K2193">
        <v>0</v>
      </c>
      <c r="L2193">
        <v>1</v>
      </c>
      <c r="M2193" s="5">
        <f t="shared" si="137"/>
        <v>18</v>
      </c>
      <c r="N2193" s="4">
        <f t="shared" si="138"/>
        <v>0.75</v>
      </c>
      <c r="O2193" s="3">
        <f t="shared" si="139"/>
        <v>0</v>
      </c>
    </row>
    <row r="2194" spans="1:15">
      <c r="A2194">
        <f t="shared" si="136"/>
        <v>14</v>
      </c>
      <c r="B2194" s="1">
        <v>14.0303440093994</v>
      </c>
      <c r="C2194">
        <v>136</v>
      </c>
      <c r="D2194" s="2">
        <v>44165.8522069444</v>
      </c>
      <c r="E2194">
        <v>2020</v>
      </c>
      <c r="F2194" t="s">
        <v>61</v>
      </c>
      <c r="G2194" t="s">
        <v>27</v>
      </c>
      <c r="H2194">
        <v>23007</v>
      </c>
      <c r="I2194">
        <v>1</v>
      </c>
      <c r="J2194">
        <v>0</v>
      </c>
      <c r="K2194">
        <v>0</v>
      </c>
      <c r="L2194">
        <v>0</v>
      </c>
      <c r="M2194" s="5">
        <f t="shared" si="137"/>
        <v>122</v>
      </c>
      <c r="N2194" s="4">
        <f t="shared" si="138"/>
        <v>0.897058823529412</v>
      </c>
      <c r="O2194" s="3">
        <f t="shared" si="139"/>
        <v>0</v>
      </c>
    </row>
    <row r="2195" spans="1:15">
      <c r="A2195">
        <f t="shared" si="136"/>
        <v>7</v>
      </c>
      <c r="B2195" s="1">
        <v>7.12574386596679</v>
      </c>
      <c r="C2195">
        <v>5</v>
      </c>
      <c r="D2195" s="2">
        <v>44132.9343740741</v>
      </c>
      <c r="E2195">
        <v>2020</v>
      </c>
      <c r="F2195" t="s">
        <v>61</v>
      </c>
      <c r="G2195" t="s">
        <v>27</v>
      </c>
      <c r="H2195">
        <v>189526</v>
      </c>
      <c r="I2195">
        <v>1</v>
      </c>
      <c r="J2195">
        <v>0</v>
      </c>
      <c r="K2195">
        <v>0</v>
      </c>
      <c r="L2195">
        <v>0</v>
      </c>
      <c r="M2195" s="5">
        <f t="shared" si="137"/>
        <v>-2</v>
      </c>
      <c r="N2195" s="4">
        <f t="shared" si="138"/>
        <v>0.4</v>
      </c>
      <c r="O2195" s="3">
        <f t="shared" si="139"/>
        <v>0</v>
      </c>
    </row>
    <row r="2196" spans="1:15">
      <c r="A2196">
        <f t="shared" si="136"/>
        <v>7</v>
      </c>
      <c r="B2196" s="1">
        <v>7.12792634963989</v>
      </c>
      <c r="C2196">
        <v>1</v>
      </c>
      <c r="D2196" s="2">
        <v>44132.9343716435</v>
      </c>
      <c r="E2196">
        <v>2020</v>
      </c>
      <c r="F2196" t="s">
        <v>61</v>
      </c>
      <c r="G2196" t="s">
        <v>27</v>
      </c>
      <c r="H2196">
        <v>189526</v>
      </c>
      <c r="I2196">
        <v>1</v>
      </c>
      <c r="J2196">
        <v>0</v>
      </c>
      <c r="K2196">
        <v>0</v>
      </c>
      <c r="L2196">
        <v>0</v>
      </c>
      <c r="M2196" s="5">
        <f t="shared" si="137"/>
        <v>-6</v>
      </c>
      <c r="N2196" s="4">
        <f t="shared" si="138"/>
        <v>6</v>
      </c>
      <c r="O2196" s="3">
        <f t="shared" si="139"/>
        <v>0</v>
      </c>
    </row>
    <row r="2197" spans="1:15">
      <c r="A2197">
        <f t="shared" si="136"/>
        <v>6</v>
      </c>
      <c r="B2197" s="1">
        <v>6.66656351089477</v>
      </c>
      <c r="C2197">
        <v>9</v>
      </c>
      <c r="D2197" s="2">
        <v>44132.9343650463</v>
      </c>
      <c r="E2197">
        <v>2020</v>
      </c>
      <c r="F2197" t="s">
        <v>61</v>
      </c>
      <c r="G2197" t="s">
        <v>27</v>
      </c>
      <c r="H2197">
        <v>72715</v>
      </c>
      <c r="I2197">
        <v>1</v>
      </c>
      <c r="J2197">
        <v>0</v>
      </c>
      <c r="K2197">
        <v>0</v>
      </c>
      <c r="L2197">
        <v>0</v>
      </c>
      <c r="M2197" s="5">
        <f t="shared" si="137"/>
        <v>3</v>
      </c>
      <c r="N2197" s="4">
        <f t="shared" si="138"/>
        <v>0.333333333333333</v>
      </c>
      <c r="O2197" s="3">
        <f t="shared" si="139"/>
        <v>0</v>
      </c>
    </row>
    <row r="2198" spans="1:15">
      <c r="A2198">
        <f t="shared" si="136"/>
        <v>6</v>
      </c>
      <c r="B2198" s="1">
        <v>6.3434157371521</v>
      </c>
      <c r="C2198">
        <v>22</v>
      </c>
      <c r="D2198" s="2">
        <v>44132.9343576042</v>
      </c>
      <c r="E2198">
        <v>2021</v>
      </c>
      <c r="F2198" t="s">
        <v>61</v>
      </c>
      <c r="G2198" t="s">
        <v>27</v>
      </c>
      <c r="H2198">
        <v>468797</v>
      </c>
      <c r="I2198">
        <v>2</v>
      </c>
      <c r="J2198">
        <v>0</v>
      </c>
      <c r="K2198">
        <v>0</v>
      </c>
      <c r="L2198">
        <v>0</v>
      </c>
      <c r="M2198" s="5">
        <f t="shared" si="137"/>
        <v>16</v>
      </c>
      <c r="N2198" s="4">
        <f t="shared" si="138"/>
        <v>0.727272727272727</v>
      </c>
      <c r="O2198" s="3">
        <f t="shared" si="139"/>
        <v>0</v>
      </c>
    </row>
    <row r="2199" spans="1:15">
      <c r="A2199">
        <f t="shared" si="136"/>
        <v>6</v>
      </c>
      <c r="B2199" s="1">
        <v>6.3434157371521</v>
      </c>
      <c r="C2199">
        <v>2</v>
      </c>
      <c r="D2199" s="2">
        <v>44132.9343576042</v>
      </c>
      <c r="E2199">
        <v>2020</v>
      </c>
      <c r="F2199" t="s">
        <v>61</v>
      </c>
      <c r="G2199" t="s">
        <v>27</v>
      </c>
      <c r="H2199">
        <v>468797</v>
      </c>
      <c r="I2199">
        <v>1</v>
      </c>
      <c r="J2199">
        <v>0</v>
      </c>
      <c r="K2199">
        <v>0</v>
      </c>
      <c r="L2199">
        <v>0</v>
      </c>
      <c r="M2199" s="5">
        <f t="shared" si="137"/>
        <v>-4</v>
      </c>
      <c r="N2199" s="4">
        <f t="shared" si="138"/>
        <v>2</v>
      </c>
      <c r="O2199" s="3">
        <f t="shared" si="139"/>
        <v>0</v>
      </c>
    </row>
    <row r="2200" spans="1:15">
      <c r="A2200">
        <f t="shared" si="136"/>
        <v>6</v>
      </c>
      <c r="B2200" s="1">
        <v>6.3434157371521</v>
      </c>
      <c r="C2200">
        <v>1</v>
      </c>
      <c r="D2200" s="2">
        <v>44132.934356169</v>
      </c>
      <c r="E2200">
        <v>2020</v>
      </c>
      <c r="F2200" t="s">
        <v>61</v>
      </c>
      <c r="G2200" t="s">
        <v>27</v>
      </c>
      <c r="H2200">
        <v>314345</v>
      </c>
      <c r="I2200">
        <v>1</v>
      </c>
      <c r="J2200">
        <v>0</v>
      </c>
      <c r="K2200">
        <v>0</v>
      </c>
      <c r="L2200">
        <v>0</v>
      </c>
      <c r="M2200" s="5">
        <f t="shared" si="137"/>
        <v>-5</v>
      </c>
      <c r="N2200" s="4">
        <f t="shared" si="138"/>
        <v>5</v>
      </c>
      <c r="O2200" s="3">
        <f t="shared" si="139"/>
        <v>0</v>
      </c>
    </row>
    <row r="2201" spans="1:15">
      <c r="A2201">
        <f t="shared" si="136"/>
        <v>14</v>
      </c>
      <c r="B2201" s="1">
        <v>14.4981365203857</v>
      </c>
      <c r="C2201">
        <v>3</v>
      </c>
      <c r="D2201" s="2">
        <v>44132.9343548958</v>
      </c>
      <c r="E2201">
        <v>2021</v>
      </c>
      <c r="F2201" t="s">
        <v>61</v>
      </c>
      <c r="G2201" t="s">
        <v>27</v>
      </c>
      <c r="H2201">
        <v>177255</v>
      </c>
      <c r="I2201">
        <v>2</v>
      </c>
      <c r="J2201">
        <v>0</v>
      </c>
      <c r="K2201">
        <v>0</v>
      </c>
      <c r="L2201">
        <v>0</v>
      </c>
      <c r="M2201" s="5">
        <f t="shared" si="137"/>
        <v>-11</v>
      </c>
      <c r="N2201" s="4">
        <f t="shared" si="138"/>
        <v>3.66666666666667</v>
      </c>
      <c r="O2201" s="3">
        <f t="shared" si="139"/>
        <v>0</v>
      </c>
    </row>
    <row r="2202" spans="1:15">
      <c r="A2202">
        <f t="shared" si="136"/>
        <v>9</v>
      </c>
      <c r="B2202" s="1">
        <v>9.88725662231445</v>
      </c>
      <c r="C2202">
        <v>1</v>
      </c>
      <c r="D2202" s="2">
        <v>44132.9343548958</v>
      </c>
      <c r="E2202">
        <v>2020</v>
      </c>
      <c r="F2202" t="s">
        <v>61</v>
      </c>
      <c r="G2202" t="s">
        <v>27</v>
      </c>
      <c r="H2202">
        <v>177255</v>
      </c>
      <c r="I2202">
        <v>1</v>
      </c>
      <c r="J2202">
        <v>0</v>
      </c>
      <c r="K2202">
        <v>0</v>
      </c>
      <c r="L2202">
        <v>0</v>
      </c>
      <c r="M2202" s="5">
        <f t="shared" si="137"/>
        <v>-8</v>
      </c>
      <c r="N2202" s="4">
        <f t="shared" si="138"/>
        <v>8</v>
      </c>
      <c r="O2202" s="3">
        <f t="shared" si="139"/>
        <v>0</v>
      </c>
    </row>
    <row r="2203" spans="1:15">
      <c r="A2203">
        <f t="shared" si="136"/>
        <v>6</v>
      </c>
      <c r="B2203" s="1">
        <v>6.3434157371521</v>
      </c>
      <c r="C2203">
        <v>1</v>
      </c>
      <c r="D2203" s="2">
        <v>44039.6711726852</v>
      </c>
      <c r="E2203">
        <v>2020</v>
      </c>
      <c r="F2203" t="s">
        <v>61</v>
      </c>
      <c r="G2203" t="s">
        <v>27</v>
      </c>
      <c r="H2203">
        <v>224471</v>
      </c>
      <c r="I2203">
        <v>1</v>
      </c>
      <c r="J2203">
        <v>0</v>
      </c>
      <c r="K2203">
        <v>0</v>
      </c>
      <c r="L2203">
        <v>0</v>
      </c>
      <c r="M2203" s="5">
        <f t="shared" si="137"/>
        <v>-5</v>
      </c>
      <c r="N2203" s="4">
        <f t="shared" si="138"/>
        <v>5</v>
      </c>
      <c r="O2203" s="3">
        <f t="shared" si="139"/>
        <v>0</v>
      </c>
    </row>
    <row r="2204" spans="1:15">
      <c r="A2204">
        <f t="shared" si="136"/>
        <v>6</v>
      </c>
      <c r="B2204" s="1">
        <v>6.3434157371521</v>
      </c>
      <c r="C2204">
        <v>103</v>
      </c>
      <c r="D2204" s="2">
        <v>43998.9955703356</v>
      </c>
      <c r="E2204">
        <v>2021</v>
      </c>
      <c r="F2204" t="s">
        <v>61</v>
      </c>
      <c r="G2204" t="s">
        <v>27</v>
      </c>
      <c r="H2204">
        <v>504164</v>
      </c>
      <c r="I2204">
        <v>2</v>
      </c>
      <c r="J2204">
        <v>0</v>
      </c>
      <c r="K2204">
        <v>0</v>
      </c>
      <c r="L2204">
        <v>0</v>
      </c>
      <c r="M2204" s="5">
        <f t="shared" si="137"/>
        <v>97</v>
      </c>
      <c r="N2204" s="4">
        <f t="shared" si="138"/>
        <v>0.941747572815534</v>
      </c>
      <c r="O2204" s="3">
        <f t="shared" si="139"/>
        <v>0</v>
      </c>
    </row>
    <row r="2205" spans="1:15">
      <c r="A2205">
        <f t="shared" si="136"/>
        <v>26</v>
      </c>
      <c r="B2205" s="1">
        <v>26.2238063812255</v>
      </c>
      <c r="C2205">
        <v>10</v>
      </c>
      <c r="D2205" s="2">
        <v>43998.9955703356</v>
      </c>
      <c r="E2205">
        <v>2020</v>
      </c>
      <c r="F2205" t="s">
        <v>61</v>
      </c>
      <c r="G2205" t="s">
        <v>27</v>
      </c>
      <c r="H2205">
        <v>504164</v>
      </c>
      <c r="I2205">
        <v>1</v>
      </c>
      <c r="J2205">
        <v>0</v>
      </c>
      <c r="K2205">
        <v>0</v>
      </c>
      <c r="L2205">
        <v>0</v>
      </c>
      <c r="M2205" s="5">
        <f t="shared" si="137"/>
        <v>-16</v>
      </c>
      <c r="N2205" s="4">
        <f t="shared" si="138"/>
        <v>1.6</v>
      </c>
      <c r="O2205" s="3">
        <f t="shared" si="139"/>
        <v>0</v>
      </c>
    </row>
    <row r="2206" spans="1:15">
      <c r="A2206">
        <f t="shared" si="136"/>
        <v>6</v>
      </c>
      <c r="B2206" s="1">
        <v>6.3434157371521</v>
      </c>
      <c r="C2206">
        <v>32</v>
      </c>
      <c r="D2206" s="2">
        <v>43985.9166732292</v>
      </c>
      <c r="E2206">
        <v>2021</v>
      </c>
      <c r="F2206" t="s">
        <v>61</v>
      </c>
      <c r="G2206" t="s">
        <v>27</v>
      </c>
      <c r="H2206">
        <v>459841</v>
      </c>
      <c r="I2206">
        <v>2</v>
      </c>
      <c r="J2206">
        <v>1</v>
      </c>
      <c r="K2206">
        <v>0</v>
      </c>
      <c r="L2206">
        <v>0</v>
      </c>
      <c r="M2206" s="5">
        <f t="shared" si="137"/>
        <v>26</v>
      </c>
      <c r="N2206" s="4">
        <f t="shared" si="138"/>
        <v>0.8125</v>
      </c>
      <c r="O2206" s="3">
        <f t="shared" si="139"/>
        <v>0</v>
      </c>
    </row>
    <row r="2207" spans="1:15">
      <c r="A2207">
        <f t="shared" si="136"/>
        <v>6</v>
      </c>
      <c r="B2207" s="1">
        <v>6.3434157371521</v>
      </c>
      <c r="C2207">
        <v>11</v>
      </c>
      <c r="D2207" s="2">
        <v>43985.9166732292</v>
      </c>
      <c r="E2207">
        <v>2020</v>
      </c>
      <c r="F2207" t="s">
        <v>61</v>
      </c>
      <c r="G2207" t="s">
        <v>27</v>
      </c>
      <c r="H2207">
        <v>459841</v>
      </c>
      <c r="I2207">
        <v>1</v>
      </c>
      <c r="J2207">
        <v>1</v>
      </c>
      <c r="K2207">
        <v>0</v>
      </c>
      <c r="L2207">
        <v>0</v>
      </c>
      <c r="M2207" s="5">
        <f t="shared" si="137"/>
        <v>5</v>
      </c>
      <c r="N2207" s="4">
        <f t="shared" si="138"/>
        <v>0.454545454545455</v>
      </c>
      <c r="O2207" s="3">
        <f t="shared" si="139"/>
        <v>0</v>
      </c>
    </row>
    <row r="2208" spans="1:15">
      <c r="A2208">
        <f t="shared" si="136"/>
        <v>6</v>
      </c>
      <c r="B2208" s="1">
        <v>6.3434157371521</v>
      </c>
      <c r="C2208">
        <v>31</v>
      </c>
      <c r="D2208" s="2">
        <v>43971.9052430556</v>
      </c>
      <c r="E2208">
        <v>2021</v>
      </c>
      <c r="F2208" t="s">
        <v>61</v>
      </c>
      <c r="G2208" t="s">
        <v>27</v>
      </c>
      <c r="H2208">
        <v>459841</v>
      </c>
      <c r="I2208">
        <v>2</v>
      </c>
      <c r="J2208">
        <v>0</v>
      </c>
      <c r="K2208">
        <v>0</v>
      </c>
      <c r="L2208">
        <v>0</v>
      </c>
      <c r="M2208" s="5">
        <f t="shared" si="137"/>
        <v>25</v>
      </c>
      <c r="N2208" s="4">
        <f t="shared" si="138"/>
        <v>0.806451612903226</v>
      </c>
      <c r="O2208" s="3">
        <f t="shared" si="139"/>
        <v>0</v>
      </c>
    </row>
    <row r="2209" spans="1:15">
      <c r="A2209">
        <f t="shared" si="136"/>
        <v>6</v>
      </c>
      <c r="B2209" s="1">
        <v>6.3434157371521</v>
      </c>
      <c r="C2209">
        <v>11</v>
      </c>
      <c r="D2209" s="2">
        <v>43971.9052430556</v>
      </c>
      <c r="E2209">
        <v>2020</v>
      </c>
      <c r="F2209" t="s">
        <v>61</v>
      </c>
      <c r="G2209" t="s">
        <v>27</v>
      </c>
      <c r="H2209">
        <v>459841</v>
      </c>
      <c r="I2209">
        <v>1</v>
      </c>
      <c r="J2209">
        <v>0</v>
      </c>
      <c r="K2209">
        <v>0</v>
      </c>
      <c r="L2209">
        <v>0</v>
      </c>
      <c r="M2209" s="5">
        <f t="shared" si="137"/>
        <v>5</v>
      </c>
      <c r="N2209" s="4">
        <f t="shared" si="138"/>
        <v>0.454545454545455</v>
      </c>
      <c r="O2209" s="3">
        <f t="shared" si="139"/>
        <v>0</v>
      </c>
    </row>
    <row r="2210" spans="1:15">
      <c r="A2210">
        <f t="shared" si="136"/>
        <v>24</v>
      </c>
      <c r="B2210" s="1">
        <v>24.6419334411621</v>
      </c>
      <c r="C2210">
        <v>32</v>
      </c>
      <c r="D2210" s="2">
        <v>43795.6870363773</v>
      </c>
      <c r="E2210">
        <v>2021</v>
      </c>
      <c r="F2210" t="s">
        <v>61</v>
      </c>
      <c r="G2210" t="s">
        <v>27</v>
      </c>
      <c r="H2210">
        <v>76686</v>
      </c>
      <c r="I2210">
        <v>3</v>
      </c>
      <c r="J2210">
        <v>1</v>
      </c>
      <c r="K2210">
        <v>0</v>
      </c>
      <c r="L2210">
        <v>0</v>
      </c>
      <c r="M2210" s="5">
        <f t="shared" si="137"/>
        <v>8</v>
      </c>
      <c r="N2210" s="4">
        <f t="shared" si="138"/>
        <v>0.25</v>
      </c>
      <c r="O2210" s="3">
        <f t="shared" si="139"/>
        <v>0</v>
      </c>
    </row>
    <row r="2211" spans="1:15">
      <c r="A2211">
        <f t="shared" si="136"/>
        <v>29</v>
      </c>
      <c r="B2211" s="1">
        <v>29.7986431121826</v>
      </c>
      <c r="C2211">
        <v>8</v>
      </c>
      <c r="D2211" s="2">
        <v>43795.6870363773</v>
      </c>
      <c r="E2211">
        <v>2020</v>
      </c>
      <c r="F2211" t="s">
        <v>61</v>
      </c>
      <c r="G2211" t="s">
        <v>27</v>
      </c>
      <c r="H2211">
        <v>76686</v>
      </c>
      <c r="I2211">
        <v>2</v>
      </c>
      <c r="J2211">
        <v>1</v>
      </c>
      <c r="K2211">
        <v>0</v>
      </c>
      <c r="L2211">
        <v>0</v>
      </c>
      <c r="M2211" s="5">
        <f t="shared" si="137"/>
        <v>-21</v>
      </c>
      <c r="N2211" s="4">
        <f t="shared" si="138"/>
        <v>2.625</v>
      </c>
      <c r="O2211" s="3">
        <f t="shared" si="139"/>
        <v>0</v>
      </c>
    </row>
    <row r="2212" spans="1:15">
      <c r="A2212">
        <f t="shared" si="136"/>
        <v>12</v>
      </c>
      <c r="B2212" s="1">
        <v>12.0184669494628</v>
      </c>
      <c r="C2212">
        <v>8</v>
      </c>
      <c r="D2212" s="2">
        <v>43795.6870363773</v>
      </c>
      <c r="E2212">
        <v>2019</v>
      </c>
      <c r="F2212" t="s">
        <v>61</v>
      </c>
      <c r="G2212" t="s">
        <v>27</v>
      </c>
      <c r="H2212">
        <v>76686</v>
      </c>
      <c r="I2212">
        <v>1</v>
      </c>
      <c r="J2212">
        <v>1</v>
      </c>
      <c r="K2212">
        <v>0</v>
      </c>
      <c r="L2212">
        <v>0</v>
      </c>
      <c r="M2212" s="5">
        <f t="shared" si="137"/>
        <v>-4</v>
      </c>
      <c r="N2212" s="4">
        <f t="shared" si="138"/>
        <v>0.5</v>
      </c>
      <c r="O2212" s="3">
        <f t="shared" si="139"/>
        <v>0</v>
      </c>
    </row>
    <row r="2213" spans="1:15">
      <c r="A2213">
        <f t="shared" si="136"/>
        <v>6</v>
      </c>
      <c r="B2213" s="1">
        <v>6.3434157371521</v>
      </c>
      <c r="C2213">
        <v>29</v>
      </c>
      <c r="D2213" s="2">
        <v>43795.6870354514</v>
      </c>
      <c r="E2213">
        <v>2021</v>
      </c>
      <c r="F2213" t="s">
        <v>61</v>
      </c>
      <c r="G2213" t="s">
        <v>27</v>
      </c>
      <c r="H2213">
        <v>314345</v>
      </c>
      <c r="I2213">
        <v>3</v>
      </c>
      <c r="J2213">
        <v>0</v>
      </c>
      <c r="K2213">
        <v>0</v>
      </c>
      <c r="L2213">
        <v>0</v>
      </c>
      <c r="M2213" s="5">
        <f t="shared" si="137"/>
        <v>23</v>
      </c>
      <c r="N2213" s="4">
        <f t="shared" si="138"/>
        <v>0.793103448275862</v>
      </c>
      <c r="O2213" s="3">
        <f t="shared" si="139"/>
        <v>0</v>
      </c>
    </row>
    <row r="2214" spans="1:15">
      <c r="A2214">
        <f t="shared" si="136"/>
        <v>6</v>
      </c>
      <c r="B2214" s="1">
        <v>6.60079097747802</v>
      </c>
      <c r="C2214">
        <v>5</v>
      </c>
      <c r="D2214" s="2">
        <v>43795.6870354514</v>
      </c>
      <c r="E2214">
        <v>2020</v>
      </c>
      <c r="F2214" t="s">
        <v>61</v>
      </c>
      <c r="G2214" t="s">
        <v>27</v>
      </c>
      <c r="H2214">
        <v>314345</v>
      </c>
      <c r="I2214">
        <v>2</v>
      </c>
      <c r="J2214">
        <v>0</v>
      </c>
      <c r="K2214">
        <v>0</v>
      </c>
      <c r="L2214">
        <v>0</v>
      </c>
      <c r="M2214" s="5">
        <f t="shared" si="137"/>
        <v>-1</v>
      </c>
      <c r="N2214" s="4">
        <f t="shared" si="138"/>
        <v>0.2</v>
      </c>
      <c r="O2214" s="3">
        <f t="shared" si="139"/>
        <v>0</v>
      </c>
    </row>
    <row r="2215" spans="1:15">
      <c r="A2215">
        <f t="shared" si="136"/>
        <v>6</v>
      </c>
      <c r="B2215" s="1">
        <v>6.3434157371521</v>
      </c>
      <c r="C2215">
        <v>12</v>
      </c>
      <c r="D2215" s="2">
        <v>43795.6870354514</v>
      </c>
      <c r="E2215">
        <v>2019</v>
      </c>
      <c r="F2215" t="s">
        <v>61</v>
      </c>
      <c r="G2215" t="s">
        <v>27</v>
      </c>
      <c r="H2215">
        <v>314345</v>
      </c>
      <c r="I2215">
        <v>1</v>
      </c>
      <c r="J2215">
        <v>0</v>
      </c>
      <c r="K2215">
        <v>0</v>
      </c>
      <c r="L2215">
        <v>0</v>
      </c>
      <c r="M2215" s="5">
        <f t="shared" si="137"/>
        <v>6</v>
      </c>
      <c r="N2215" s="4">
        <f t="shared" si="138"/>
        <v>0.5</v>
      </c>
      <c r="O2215" s="3">
        <f t="shared" si="139"/>
        <v>0</v>
      </c>
    </row>
    <row r="2216" spans="1:15">
      <c r="A2216">
        <f t="shared" si="136"/>
        <v>6</v>
      </c>
      <c r="B2216" s="1">
        <v>6.3434157371521</v>
      </c>
      <c r="C2216">
        <v>21</v>
      </c>
      <c r="D2216" s="2">
        <v>43761.7742639236</v>
      </c>
      <c r="E2216">
        <v>2021</v>
      </c>
      <c r="F2216" t="s">
        <v>61</v>
      </c>
      <c r="G2216" t="s">
        <v>27</v>
      </c>
      <c r="H2216">
        <v>471363</v>
      </c>
      <c r="I2216">
        <v>3</v>
      </c>
      <c r="J2216">
        <v>1</v>
      </c>
      <c r="K2216">
        <v>0</v>
      </c>
      <c r="L2216">
        <v>0</v>
      </c>
      <c r="M2216" s="5">
        <f t="shared" si="137"/>
        <v>15</v>
      </c>
      <c r="N2216" s="4">
        <f t="shared" si="138"/>
        <v>0.714285714285714</v>
      </c>
      <c r="O2216" s="3">
        <f t="shared" si="139"/>
        <v>0</v>
      </c>
    </row>
    <row r="2217" spans="1:15">
      <c r="A2217">
        <f t="shared" si="136"/>
        <v>6</v>
      </c>
      <c r="B2217" s="1">
        <v>6.3434157371521</v>
      </c>
      <c r="C2217">
        <v>4</v>
      </c>
      <c r="D2217" s="2">
        <v>43761.7742639236</v>
      </c>
      <c r="E2217">
        <v>2020</v>
      </c>
      <c r="F2217" t="s">
        <v>61</v>
      </c>
      <c r="G2217" t="s">
        <v>27</v>
      </c>
      <c r="H2217">
        <v>471363</v>
      </c>
      <c r="I2217">
        <v>2</v>
      </c>
      <c r="J2217">
        <v>1</v>
      </c>
      <c r="K2217">
        <v>0</v>
      </c>
      <c r="L2217">
        <v>0</v>
      </c>
      <c r="M2217" s="5">
        <f t="shared" si="137"/>
        <v>-2</v>
      </c>
      <c r="N2217" s="4">
        <f t="shared" si="138"/>
        <v>0.5</v>
      </c>
      <c r="O2217" s="3">
        <f t="shared" si="139"/>
        <v>0</v>
      </c>
    </row>
    <row r="2218" spans="1:15">
      <c r="A2218">
        <f t="shared" si="136"/>
        <v>6</v>
      </c>
      <c r="B2218" s="1">
        <v>6.3434157371521</v>
      </c>
      <c r="C2218">
        <v>13</v>
      </c>
      <c r="D2218" s="2">
        <v>43761.7742639236</v>
      </c>
      <c r="E2218">
        <v>2019</v>
      </c>
      <c r="F2218" t="s">
        <v>61</v>
      </c>
      <c r="G2218" t="s">
        <v>27</v>
      </c>
      <c r="H2218">
        <v>471363</v>
      </c>
      <c r="I2218">
        <v>1</v>
      </c>
      <c r="J2218">
        <v>1</v>
      </c>
      <c r="K2218">
        <v>0</v>
      </c>
      <c r="L2218">
        <v>0</v>
      </c>
      <c r="M2218" s="5">
        <f t="shared" si="137"/>
        <v>7</v>
      </c>
      <c r="N2218" s="4">
        <f t="shared" si="138"/>
        <v>0.538461538461538</v>
      </c>
      <c r="O2218" s="3">
        <f t="shared" si="139"/>
        <v>0</v>
      </c>
    </row>
    <row r="2219" spans="1:15">
      <c r="A2219">
        <f t="shared" si="136"/>
        <v>23</v>
      </c>
      <c r="B2219" s="1">
        <v>23.4283752441406</v>
      </c>
      <c r="C2219">
        <v>6</v>
      </c>
      <c r="D2219" s="2">
        <v>43706.9848262384</v>
      </c>
      <c r="E2219">
        <v>2021</v>
      </c>
      <c r="F2219" t="s">
        <v>61</v>
      </c>
      <c r="G2219" t="s">
        <v>27</v>
      </c>
      <c r="H2219">
        <v>115625</v>
      </c>
      <c r="I2219">
        <v>3</v>
      </c>
      <c r="J2219">
        <v>0</v>
      </c>
      <c r="K2219">
        <v>0</v>
      </c>
      <c r="L2219">
        <v>0</v>
      </c>
      <c r="M2219" s="5">
        <f t="shared" si="137"/>
        <v>-17</v>
      </c>
      <c r="N2219" s="4">
        <f t="shared" si="138"/>
        <v>2.83333333333333</v>
      </c>
      <c r="O2219" s="3">
        <f t="shared" si="139"/>
        <v>0</v>
      </c>
    </row>
    <row r="2220" spans="1:15">
      <c r="A2220">
        <f t="shared" si="136"/>
        <v>19</v>
      </c>
      <c r="B2220" s="1">
        <v>19.2321586608886</v>
      </c>
      <c r="C2220">
        <v>1</v>
      </c>
      <c r="D2220" s="2">
        <v>43706.9848262384</v>
      </c>
      <c r="E2220">
        <v>2020</v>
      </c>
      <c r="F2220" t="s">
        <v>61</v>
      </c>
      <c r="G2220" t="s">
        <v>27</v>
      </c>
      <c r="H2220">
        <v>115625</v>
      </c>
      <c r="I2220">
        <v>2</v>
      </c>
      <c r="J2220">
        <v>0</v>
      </c>
      <c r="K2220">
        <v>0</v>
      </c>
      <c r="L2220">
        <v>0</v>
      </c>
      <c r="M2220" s="5">
        <f t="shared" si="137"/>
        <v>-18</v>
      </c>
      <c r="N2220" s="4">
        <f t="shared" si="138"/>
        <v>18</v>
      </c>
      <c r="O2220" s="3">
        <f t="shared" si="139"/>
        <v>0</v>
      </c>
    </row>
    <row r="2221" spans="1:15">
      <c r="A2221">
        <f t="shared" si="136"/>
        <v>10</v>
      </c>
      <c r="B2221" s="1">
        <v>10.9169158935546</v>
      </c>
      <c r="C2221">
        <v>4</v>
      </c>
      <c r="D2221" s="2">
        <v>43706.9848262384</v>
      </c>
      <c r="E2221">
        <v>2019</v>
      </c>
      <c r="F2221" t="s">
        <v>61</v>
      </c>
      <c r="G2221" t="s">
        <v>27</v>
      </c>
      <c r="H2221">
        <v>115625</v>
      </c>
      <c r="I2221">
        <v>1</v>
      </c>
      <c r="J2221">
        <v>0</v>
      </c>
      <c r="K2221">
        <v>0</v>
      </c>
      <c r="L2221">
        <v>0</v>
      </c>
      <c r="M2221" s="5">
        <f t="shared" si="137"/>
        <v>-6</v>
      </c>
      <c r="N2221" s="4">
        <f t="shared" si="138"/>
        <v>1.5</v>
      </c>
      <c r="O2221" s="3">
        <f t="shared" si="139"/>
        <v>0</v>
      </c>
    </row>
    <row r="2222" spans="1:15">
      <c r="A2222">
        <f t="shared" si="136"/>
        <v>6</v>
      </c>
      <c r="B2222" s="1">
        <v>6.3434157371521</v>
      </c>
      <c r="C2222">
        <v>1</v>
      </c>
      <c r="D2222" s="2">
        <v>43706.9848028588</v>
      </c>
      <c r="E2222">
        <v>2020</v>
      </c>
      <c r="F2222" t="s">
        <v>61</v>
      </c>
      <c r="G2222" t="s">
        <v>27</v>
      </c>
      <c r="H2222">
        <v>275004</v>
      </c>
      <c r="I2222">
        <v>2</v>
      </c>
      <c r="J2222">
        <v>0</v>
      </c>
      <c r="K2222">
        <v>0</v>
      </c>
      <c r="L2222">
        <v>0</v>
      </c>
      <c r="M2222" s="5">
        <f t="shared" si="137"/>
        <v>-5</v>
      </c>
      <c r="N2222" s="4">
        <f t="shared" si="138"/>
        <v>5</v>
      </c>
      <c r="O2222" s="3">
        <f t="shared" si="139"/>
        <v>0</v>
      </c>
    </row>
    <row r="2223" spans="1:15">
      <c r="A2223">
        <f t="shared" si="136"/>
        <v>6</v>
      </c>
      <c r="B2223" s="1">
        <v>6.3434157371521</v>
      </c>
      <c r="C2223">
        <v>1</v>
      </c>
      <c r="D2223" s="2">
        <v>43706.9848028588</v>
      </c>
      <c r="E2223">
        <v>2019</v>
      </c>
      <c r="F2223" t="s">
        <v>61</v>
      </c>
      <c r="G2223" t="s">
        <v>27</v>
      </c>
      <c r="H2223">
        <v>275004</v>
      </c>
      <c r="I2223">
        <v>1</v>
      </c>
      <c r="J2223">
        <v>0</v>
      </c>
      <c r="K2223">
        <v>0</v>
      </c>
      <c r="L2223">
        <v>0</v>
      </c>
      <c r="M2223" s="5">
        <f t="shared" si="137"/>
        <v>-5</v>
      </c>
      <c r="N2223" s="4">
        <f t="shared" si="138"/>
        <v>5</v>
      </c>
      <c r="O2223" s="3">
        <f t="shared" si="139"/>
        <v>0</v>
      </c>
    </row>
    <row r="2224" spans="1:15">
      <c r="A2224">
        <f t="shared" si="136"/>
        <v>31</v>
      </c>
      <c r="B2224" s="1">
        <v>31.9876518249511</v>
      </c>
      <c r="C2224">
        <v>245</v>
      </c>
      <c r="D2224" s="2">
        <v>43697.0061079051</v>
      </c>
      <c r="E2224">
        <v>2021</v>
      </c>
      <c r="F2224" t="s">
        <v>61</v>
      </c>
      <c r="G2224" t="s">
        <v>27</v>
      </c>
      <c r="H2224">
        <v>67284</v>
      </c>
      <c r="I2224">
        <v>3</v>
      </c>
      <c r="J2224">
        <v>1</v>
      </c>
      <c r="K2224">
        <v>1</v>
      </c>
      <c r="L2224">
        <v>0</v>
      </c>
      <c r="M2224" s="5">
        <f t="shared" si="137"/>
        <v>214</v>
      </c>
      <c r="N2224" s="4">
        <f t="shared" si="138"/>
        <v>0.873469387755102</v>
      </c>
      <c r="O2224" s="3">
        <f t="shared" si="139"/>
        <v>0</v>
      </c>
    </row>
    <row r="2225" spans="1:15">
      <c r="A2225">
        <f t="shared" si="136"/>
        <v>218</v>
      </c>
      <c r="B2225" s="1">
        <v>218.886474609375</v>
      </c>
      <c r="C2225">
        <v>47</v>
      </c>
      <c r="D2225" s="2">
        <v>43697.0061079051</v>
      </c>
      <c r="E2225">
        <v>2020</v>
      </c>
      <c r="F2225" t="s">
        <v>61</v>
      </c>
      <c r="G2225" t="s">
        <v>27</v>
      </c>
      <c r="H2225">
        <v>67284</v>
      </c>
      <c r="I2225">
        <v>2</v>
      </c>
      <c r="J2225">
        <v>1</v>
      </c>
      <c r="K2225">
        <v>1</v>
      </c>
      <c r="L2225">
        <v>0</v>
      </c>
      <c r="M2225" s="5">
        <f t="shared" si="137"/>
        <v>-171</v>
      </c>
      <c r="N2225" s="4">
        <f t="shared" si="138"/>
        <v>3.63829787234043</v>
      </c>
      <c r="O2225" s="3">
        <f t="shared" si="139"/>
        <v>0</v>
      </c>
    </row>
    <row r="2226" spans="1:15">
      <c r="A2226">
        <f t="shared" si="136"/>
        <v>34</v>
      </c>
      <c r="B2226" s="1">
        <v>34.7902679443359</v>
      </c>
      <c r="C2226">
        <v>110</v>
      </c>
      <c r="D2226" s="2">
        <v>43697.0061079051</v>
      </c>
      <c r="E2226">
        <v>2019</v>
      </c>
      <c r="F2226" t="s">
        <v>61</v>
      </c>
      <c r="G2226" t="s">
        <v>27</v>
      </c>
      <c r="H2226">
        <v>67284</v>
      </c>
      <c r="I2226">
        <v>1</v>
      </c>
      <c r="J2226">
        <v>1</v>
      </c>
      <c r="K2226">
        <v>1</v>
      </c>
      <c r="L2226">
        <v>0</v>
      </c>
      <c r="M2226" s="5">
        <f t="shared" si="137"/>
        <v>76</v>
      </c>
      <c r="N2226" s="4">
        <f t="shared" si="138"/>
        <v>0.690909090909091</v>
      </c>
      <c r="O2226" s="3">
        <f t="shared" si="139"/>
        <v>0</v>
      </c>
    </row>
    <row r="2227" spans="1:15">
      <c r="A2227">
        <f t="shared" si="136"/>
        <v>21</v>
      </c>
      <c r="B2227" s="1">
        <v>21.4919452667236</v>
      </c>
      <c r="C2227">
        <v>9</v>
      </c>
      <c r="D2227" s="2">
        <v>43675.992284838</v>
      </c>
      <c r="E2227">
        <v>2020</v>
      </c>
      <c r="F2227" t="s">
        <v>61</v>
      </c>
      <c r="G2227" t="s">
        <v>27</v>
      </c>
      <c r="H2227">
        <v>60736</v>
      </c>
      <c r="I2227">
        <v>2</v>
      </c>
      <c r="J2227">
        <v>0</v>
      </c>
      <c r="K2227">
        <v>0</v>
      </c>
      <c r="L2227">
        <v>0</v>
      </c>
      <c r="M2227" s="5">
        <f t="shared" si="137"/>
        <v>-12</v>
      </c>
      <c r="N2227" s="4">
        <f t="shared" si="138"/>
        <v>1.33333333333333</v>
      </c>
      <c r="O2227" s="3">
        <f t="shared" si="139"/>
        <v>0</v>
      </c>
    </row>
    <row r="2228" spans="1:15">
      <c r="A2228">
        <f t="shared" si="136"/>
        <v>6</v>
      </c>
      <c r="B2228" s="1">
        <v>6.3434157371521</v>
      </c>
      <c r="C2228">
        <v>22</v>
      </c>
      <c r="D2228" s="2">
        <v>43675.992284838</v>
      </c>
      <c r="E2228">
        <v>2019</v>
      </c>
      <c r="F2228" t="s">
        <v>61</v>
      </c>
      <c r="G2228" t="s">
        <v>27</v>
      </c>
      <c r="H2228">
        <v>60736</v>
      </c>
      <c r="I2228">
        <v>1</v>
      </c>
      <c r="J2228">
        <v>0</v>
      </c>
      <c r="K2228">
        <v>0</v>
      </c>
      <c r="L2228">
        <v>0</v>
      </c>
      <c r="M2228" s="5">
        <f t="shared" si="137"/>
        <v>16</v>
      </c>
      <c r="N2228" s="4">
        <f t="shared" si="138"/>
        <v>0.727272727272727</v>
      </c>
      <c r="O2228" s="3">
        <f t="shared" si="139"/>
        <v>0</v>
      </c>
    </row>
    <row r="2229" spans="1:15">
      <c r="A2229">
        <f t="shared" si="136"/>
        <v>46</v>
      </c>
      <c r="B2229" s="1">
        <v>46.5921669006347</v>
      </c>
      <c r="C2229">
        <v>124</v>
      </c>
      <c r="D2229" s="2">
        <v>43503.9401499653</v>
      </c>
      <c r="E2229">
        <v>2021</v>
      </c>
      <c r="F2229" t="s">
        <v>61</v>
      </c>
      <c r="G2229" t="s">
        <v>27</v>
      </c>
      <c r="H2229">
        <v>211764</v>
      </c>
      <c r="I2229">
        <v>3</v>
      </c>
      <c r="J2229">
        <v>1</v>
      </c>
      <c r="K2229">
        <v>1</v>
      </c>
      <c r="L2229">
        <v>0</v>
      </c>
      <c r="M2229" s="5">
        <f t="shared" si="137"/>
        <v>78</v>
      </c>
      <c r="N2229" s="4">
        <f t="shared" si="138"/>
        <v>0.629032258064516</v>
      </c>
      <c r="O2229" s="3">
        <f t="shared" si="139"/>
        <v>0</v>
      </c>
    </row>
    <row r="2230" spans="1:15">
      <c r="A2230">
        <f t="shared" si="136"/>
        <v>86</v>
      </c>
      <c r="B2230" s="1">
        <v>86.5217819213867</v>
      </c>
      <c r="C2230">
        <v>107</v>
      </c>
      <c r="D2230" s="2">
        <v>43503.9401499653</v>
      </c>
      <c r="E2230">
        <v>2020</v>
      </c>
      <c r="F2230" t="s">
        <v>61</v>
      </c>
      <c r="G2230" t="s">
        <v>27</v>
      </c>
      <c r="H2230">
        <v>211764</v>
      </c>
      <c r="I2230">
        <v>2</v>
      </c>
      <c r="J2230">
        <v>1</v>
      </c>
      <c r="K2230">
        <v>1</v>
      </c>
      <c r="L2230">
        <v>0</v>
      </c>
      <c r="M2230" s="5">
        <f t="shared" si="137"/>
        <v>21</v>
      </c>
      <c r="N2230" s="4">
        <f t="shared" si="138"/>
        <v>0.196261682242991</v>
      </c>
      <c r="O2230" s="3">
        <f t="shared" si="139"/>
        <v>1</v>
      </c>
    </row>
    <row r="2231" spans="1:15">
      <c r="A2231">
        <f t="shared" si="136"/>
        <v>64</v>
      </c>
      <c r="B2231" s="1">
        <v>64.5560607910156</v>
      </c>
      <c r="C2231">
        <v>4</v>
      </c>
      <c r="D2231" s="2">
        <v>43503.9401499653</v>
      </c>
      <c r="E2231">
        <v>2019</v>
      </c>
      <c r="F2231" t="s">
        <v>61</v>
      </c>
      <c r="G2231" t="s">
        <v>27</v>
      </c>
      <c r="H2231">
        <v>211764</v>
      </c>
      <c r="I2231">
        <v>1</v>
      </c>
      <c r="J2231">
        <v>1</v>
      </c>
      <c r="K2231">
        <v>1</v>
      </c>
      <c r="L2231">
        <v>0</v>
      </c>
      <c r="M2231" s="5">
        <f t="shared" si="137"/>
        <v>-60</v>
      </c>
      <c r="N2231" s="4">
        <f t="shared" si="138"/>
        <v>15</v>
      </c>
      <c r="O2231" s="3">
        <f t="shared" si="139"/>
        <v>0</v>
      </c>
    </row>
    <row r="2232" spans="1:15">
      <c r="A2232">
        <f t="shared" si="136"/>
        <v>56</v>
      </c>
      <c r="B2232" s="1">
        <v>56.4551200866699</v>
      </c>
      <c r="C2232">
        <v>253</v>
      </c>
      <c r="D2232" s="2">
        <v>43476.8513541667</v>
      </c>
      <c r="E2232">
        <v>2021</v>
      </c>
      <c r="F2232" t="s">
        <v>61</v>
      </c>
      <c r="G2232" t="s">
        <v>27</v>
      </c>
      <c r="H2232">
        <v>28345</v>
      </c>
      <c r="I2232">
        <v>3</v>
      </c>
      <c r="J2232">
        <v>1</v>
      </c>
      <c r="K2232">
        <v>1</v>
      </c>
      <c r="L2232">
        <v>1</v>
      </c>
      <c r="M2232" s="5">
        <f t="shared" si="137"/>
        <v>197</v>
      </c>
      <c r="N2232" s="4">
        <f t="shared" si="138"/>
        <v>0.778656126482213</v>
      </c>
      <c r="O2232" s="3">
        <f t="shared" si="139"/>
        <v>0</v>
      </c>
    </row>
    <row r="2233" spans="1:15">
      <c r="A2233">
        <f t="shared" si="136"/>
        <v>213</v>
      </c>
      <c r="B2233" s="1">
        <v>213.466323852539</v>
      </c>
      <c r="C2233">
        <v>364</v>
      </c>
      <c r="D2233" s="2">
        <v>43476.8513541667</v>
      </c>
      <c r="E2233">
        <v>2020</v>
      </c>
      <c r="F2233" t="s">
        <v>61</v>
      </c>
      <c r="G2233" t="s">
        <v>27</v>
      </c>
      <c r="H2233">
        <v>28345</v>
      </c>
      <c r="I2233">
        <v>2</v>
      </c>
      <c r="J2233">
        <v>1</v>
      </c>
      <c r="K2233">
        <v>1</v>
      </c>
      <c r="L2233">
        <v>1</v>
      </c>
      <c r="M2233" s="5">
        <f t="shared" si="137"/>
        <v>151</v>
      </c>
      <c r="N2233" s="4">
        <f t="shared" si="138"/>
        <v>0.414835164835165</v>
      </c>
      <c r="O2233" s="3">
        <f t="shared" si="139"/>
        <v>0</v>
      </c>
    </row>
    <row r="2234" spans="1:15">
      <c r="A2234">
        <f t="shared" si="136"/>
        <v>266</v>
      </c>
      <c r="B2234" s="1">
        <v>266.236511230468</v>
      </c>
      <c r="C2234">
        <v>42</v>
      </c>
      <c r="D2234" s="2">
        <v>43476.8513541667</v>
      </c>
      <c r="E2234">
        <v>2019</v>
      </c>
      <c r="F2234" t="s">
        <v>61</v>
      </c>
      <c r="G2234" t="s">
        <v>27</v>
      </c>
      <c r="H2234">
        <v>28345</v>
      </c>
      <c r="I2234">
        <v>1</v>
      </c>
      <c r="J2234">
        <v>1</v>
      </c>
      <c r="K2234">
        <v>1</v>
      </c>
      <c r="L2234">
        <v>1</v>
      </c>
      <c r="M2234" s="5">
        <f t="shared" si="137"/>
        <v>-224</v>
      </c>
      <c r="N2234" s="4">
        <f t="shared" si="138"/>
        <v>5.33333333333333</v>
      </c>
      <c r="O2234" s="3">
        <f t="shared" si="139"/>
        <v>0</v>
      </c>
    </row>
    <row r="2235" spans="1:15">
      <c r="A2235">
        <f t="shared" si="136"/>
        <v>62</v>
      </c>
      <c r="B2235" s="1">
        <v>62.086441040039</v>
      </c>
      <c r="C2235">
        <v>303</v>
      </c>
      <c r="D2235" s="2">
        <v>43476.8513541667</v>
      </c>
      <c r="E2235">
        <v>2021</v>
      </c>
      <c r="F2235" t="s">
        <v>61</v>
      </c>
      <c r="G2235" t="s">
        <v>27</v>
      </c>
      <c r="H2235">
        <v>28345</v>
      </c>
      <c r="I2235">
        <v>3</v>
      </c>
      <c r="J2235">
        <v>1</v>
      </c>
      <c r="K2235">
        <v>1</v>
      </c>
      <c r="L2235">
        <v>1</v>
      </c>
      <c r="M2235" s="5">
        <f t="shared" si="137"/>
        <v>241</v>
      </c>
      <c r="N2235" s="4">
        <f t="shared" si="138"/>
        <v>0.795379537953795</v>
      </c>
      <c r="O2235" s="3">
        <f t="shared" si="139"/>
        <v>0</v>
      </c>
    </row>
    <row r="2236" spans="1:15">
      <c r="A2236">
        <f t="shared" si="136"/>
        <v>254</v>
      </c>
      <c r="B2236" s="1">
        <v>254.569259643554</v>
      </c>
      <c r="C2236">
        <v>295</v>
      </c>
      <c r="D2236" s="2">
        <v>43476.8513541667</v>
      </c>
      <c r="E2236">
        <v>2020</v>
      </c>
      <c r="F2236" t="s">
        <v>61</v>
      </c>
      <c r="G2236" t="s">
        <v>27</v>
      </c>
      <c r="H2236">
        <v>28345</v>
      </c>
      <c r="I2236">
        <v>2</v>
      </c>
      <c r="J2236">
        <v>1</v>
      </c>
      <c r="K2236">
        <v>1</v>
      </c>
      <c r="L2236">
        <v>1</v>
      </c>
      <c r="M2236" s="5">
        <f t="shared" si="137"/>
        <v>41</v>
      </c>
      <c r="N2236" s="4">
        <f t="shared" si="138"/>
        <v>0.138983050847458</v>
      </c>
      <c r="O2236" s="3">
        <f t="shared" si="139"/>
        <v>1</v>
      </c>
    </row>
    <row r="2237" spans="1:15">
      <c r="A2237">
        <f t="shared" si="136"/>
        <v>227</v>
      </c>
      <c r="B2237" s="1">
        <v>227.502151489257</v>
      </c>
      <c r="C2237">
        <v>24</v>
      </c>
      <c r="D2237" s="2">
        <v>43476.8513541667</v>
      </c>
      <c r="E2237">
        <v>2019</v>
      </c>
      <c r="F2237" t="s">
        <v>61</v>
      </c>
      <c r="G2237" t="s">
        <v>27</v>
      </c>
      <c r="H2237">
        <v>28345</v>
      </c>
      <c r="I2237">
        <v>1</v>
      </c>
      <c r="J2237">
        <v>1</v>
      </c>
      <c r="K2237">
        <v>1</v>
      </c>
      <c r="L2237">
        <v>1</v>
      </c>
      <c r="M2237" s="5">
        <f t="shared" si="137"/>
        <v>-203</v>
      </c>
      <c r="N2237" s="4">
        <f t="shared" si="138"/>
        <v>8.45833333333333</v>
      </c>
      <c r="O2237" s="3">
        <f t="shared" si="139"/>
        <v>0</v>
      </c>
    </row>
    <row r="2238" spans="1:15">
      <c r="A2238">
        <f t="shared" si="136"/>
        <v>20</v>
      </c>
      <c r="B2238" s="1">
        <v>20.0497798919677</v>
      </c>
      <c r="C2238">
        <v>26</v>
      </c>
      <c r="D2238" s="2">
        <v>43381.9223726852</v>
      </c>
      <c r="E2238">
        <v>2021</v>
      </c>
      <c r="F2238" t="s">
        <v>61</v>
      </c>
      <c r="G2238" t="s">
        <v>27</v>
      </c>
      <c r="H2238">
        <v>165682</v>
      </c>
      <c r="I2238">
        <v>4</v>
      </c>
      <c r="J2238">
        <v>0</v>
      </c>
      <c r="K2238">
        <v>0</v>
      </c>
      <c r="L2238">
        <v>0</v>
      </c>
      <c r="M2238" s="5">
        <f t="shared" si="137"/>
        <v>6</v>
      </c>
      <c r="N2238" s="4">
        <f t="shared" si="138"/>
        <v>0.230769230769231</v>
      </c>
      <c r="O2238" s="3">
        <f t="shared" si="139"/>
        <v>0</v>
      </c>
    </row>
    <row r="2239" spans="1:15">
      <c r="A2239">
        <f t="shared" si="136"/>
        <v>24</v>
      </c>
      <c r="B2239" s="1">
        <v>24.6417598724365</v>
      </c>
      <c r="C2239">
        <v>23</v>
      </c>
      <c r="D2239" s="2">
        <v>43381.9223726852</v>
      </c>
      <c r="E2239">
        <v>2020</v>
      </c>
      <c r="F2239" t="s">
        <v>61</v>
      </c>
      <c r="G2239" t="s">
        <v>27</v>
      </c>
      <c r="H2239">
        <v>165682</v>
      </c>
      <c r="I2239">
        <v>3</v>
      </c>
      <c r="J2239">
        <v>0</v>
      </c>
      <c r="K2239">
        <v>0</v>
      </c>
      <c r="L2239">
        <v>0</v>
      </c>
      <c r="M2239" s="5">
        <f t="shared" si="137"/>
        <v>-1</v>
      </c>
      <c r="N2239" s="4">
        <f t="shared" si="138"/>
        <v>0.0434782608695652</v>
      </c>
      <c r="O2239" s="3">
        <f t="shared" si="139"/>
        <v>1</v>
      </c>
    </row>
    <row r="2240" spans="1:15">
      <c r="A2240">
        <f t="shared" si="136"/>
        <v>17</v>
      </c>
      <c r="B2240" s="1">
        <v>17.6535873413085</v>
      </c>
      <c r="C2240">
        <v>1</v>
      </c>
      <c r="D2240" s="2">
        <v>43381.9223726852</v>
      </c>
      <c r="E2240">
        <v>2019</v>
      </c>
      <c r="F2240" t="s">
        <v>61</v>
      </c>
      <c r="G2240" t="s">
        <v>27</v>
      </c>
      <c r="H2240">
        <v>165682</v>
      </c>
      <c r="I2240">
        <v>2</v>
      </c>
      <c r="J2240">
        <v>0</v>
      </c>
      <c r="K2240">
        <v>0</v>
      </c>
      <c r="L2240">
        <v>0</v>
      </c>
      <c r="M2240" s="5">
        <f t="shared" si="137"/>
        <v>-16</v>
      </c>
      <c r="N2240" s="4">
        <f t="shared" si="138"/>
        <v>16</v>
      </c>
      <c r="O2240" s="3">
        <f t="shared" si="139"/>
        <v>0</v>
      </c>
    </row>
    <row r="2241" spans="1:15">
      <c r="A2241">
        <f t="shared" si="136"/>
        <v>6</v>
      </c>
      <c r="B2241" s="1">
        <v>6.3434157371521</v>
      </c>
      <c r="C2241">
        <v>149</v>
      </c>
      <c r="D2241" s="2">
        <v>43381.9223726852</v>
      </c>
      <c r="E2241">
        <v>2018</v>
      </c>
      <c r="F2241" t="s">
        <v>61</v>
      </c>
      <c r="G2241" t="s">
        <v>27</v>
      </c>
      <c r="H2241">
        <v>165682</v>
      </c>
      <c r="I2241">
        <v>1</v>
      </c>
      <c r="J2241">
        <v>0</v>
      </c>
      <c r="K2241">
        <v>0</v>
      </c>
      <c r="L2241">
        <v>0</v>
      </c>
      <c r="M2241" s="5">
        <f t="shared" si="137"/>
        <v>143</v>
      </c>
      <c r="N2241" s="4">
        <f t="shared" si="138"/>
        <v>0.959731543624161</v>
      </c>
      <c r="O2241" s="3">
        <f t="shared" si="139"/>
        <v>0</v>
      </c>
    </row>
    <row r="2242" spans="1:15">
      <c r="A2242">
        <f t="shared" si="136"/>
        <v>6</v>
      </c>
      <c r="B2242" s="1">
        <v>6.3434157371521</v>
      </c>
      <c r="C2242">
        <v>2</v>
      </c>
      <c r="D2242" s="2">
        <v>43284.0505833333</v>
      </c>
      <c r="E2242">
        <v>2021</v>
      </c>
      <c r="F2242" t="s">
        <v>61</v>
      </c>
      <c r="G2242" t="s">
        <v>27</v>
      </c>
      <c r="H2242">
        <v>840995</v>
      </c>
      <c r="I2242">
        <v>4</v>
      </c>
      <c r="J2242">
        <v>0</v>
      </c>
      <c r="K2242">
        <v>0</v>
      </c>
      <c r="L2242">
        <v>0</v>
      </c>
      <c r="M2242" s="5">
        <f t="shared" si="137"/>
        <v>-4</v>
      </c>
      <c r="N2242" s="4">
        <f t="shared" si="138"/>
        <v>2</v>
      </c>
      <c r="O2242" s="3">
        <f t="shared" si="139"/>
        <v>0</v>
      </c>
    </row>
    <row r="2243" spans="1:15">
      <c r="A2243">
        <f t="shared" ref="A2243:A2306" si="140">INT(B2243)</f>
        <v>6</v>
      </c>
      <c r="B2243" s="1">
        <v>6.3434157371521</v>
      </c>
      <c r="C2243">
        <v>1</v>
      </c>
      <c r="D2243" s="2">
        <v>43284.0505833333</v>
      </c>
      <c r="E2243">
        <v>2020</v>
      </c>
      <c r="F2243" t="s">
        <v>61</v>
      </c>
      <c r="G2243" t="s">
        <v>27</v>
      </c>
      <c r="H2243">
        <v>840995</v>
      </c>
      <c r="I2243">
        <v>3</v>
      </c>
      <c r="J2243">
        <v>0</v>
      </c>
      <c r="K2243">
        <v>0</v>
      </c>
      <c r="L2243">
        <v>0</v>
      </c>
      <c r="M2243" s="5">
        <f t="shared" ref="M2243:M2306" si="141">C2243-A2243</f>
        <v>-5</v>
      </c>
      <c r="N2243" s="4">
        <f t="shared" ref="N2243:N2306" si="142">ABS(C2243-A2243)/C2243</f>
        <v>5</v>
      </c>
      <c r="O2243" s="3">
        <f t="shared" ref="O2243:O2306" si="143">IF(N2243*100&lt;20,1,0)</f>
        <v>0</v>
      </c>
    </row>
    <row r="2244" spans="1:15">
      <c r="A2244">
        <f t="shared" si="140"/>
        <v>6</v>
      </c>
      <c r="B2244" s="1">
        <v>6.3434157371521</v>
      </c>
      <c r="C2244">
        <v>1</v>
      </c>
      <c r="D2244" s="2">
        <v>43284.0505833333</v>
      </c>
      <c r="E2244">
        <v>2019</v>
      </c>
      <c r="F2244" t="s">
        <v>61</v>
      </c>
      <c r="G2244" t="s">
        <v>27</v>
      </c>
      <c r="H2244">
        <v>840995</v>
      </c>
      <c r="I2244">
        <v>2</v>
      </c>
      <c r="J2244">
        <v>0</v>
      </c>
      <c r="K2244">
        <v>0</v>
      </c>
      <c r="L2244">
        <v>0</v>
      </c>
      <c r="M2244" s="5">
        <f t="shared" si="141"/>
        <v>-5</v>
      </c>
      <c r="N2244" s="4">
        <f t="shared" si="142"/>
        <v>5</v>
      </c>
      <c r="O2244" s="3">
        <f t="shared" si="143"/>
        <v>0</v>
      </c>
    </row>
    <row r="2245" spans="1:15">
      <c r="A2245">
        <f t="shared" si="140"/>
        <v>6</v>
      </c>
      <c r="B2245" s="1">
        <v>6.3434157371521</v>
      </c>
      <c r="C2245">
        <v>34</v>
      </c>
      <c r="D2245" s="2">
        <v>43284.0505833333</v>
      </c>
      <c r="E2245">
        <v>2018</v>
      </c>
      <c r="F2245" t="s">
        <v>61</v>
      </c>
      <c r="G2245" t="s">
        <v>27</v>
      </c>
      <c r="H2245">
        <v>840995</v>
      </c>
      <c r="I2245">
        <v>1</v>
      </c>
      <c r="J2245">
        <v>0</v>
      </c>
      <c r="K2245">
        <v>0</v>
      </c>
      <c r="L2245">
        <v>0</v>
      </c>
      <c r="M2245" s="5">
        <f t="shared" si="141"/>
        <v>28</v>
      </c>
      <c r="N2245" s="4">
        <f t="shared" si="142"/>
        <v>0.823529411764706</v>
      </c>
      <c r="O2245" s="3">
        <f t="shared" si="143"/>
        <v>0</v>
      </c>
    </row>
    <row r="2246" spans="1:15">
      <c r="A2246">
        <f t="shared" si="140"/>
        <v>6</v>
      </c>
      <c r="B2246" s="1">
        <v>6.3434157371521</v>
      </c>
      <c r="C2246">
        <v>2</v>
      </c>
      <c r="D2246" s="2">
        <v>43276.9289058681</v>
      </c>
      <c r="E2246">
        <v>2020</v>
      </c>
      <c r="F2246" t="s">
        <v>61</v>
      </c>
      <c r="G2246" t="s">
        <v>27</v>
      </c>
      <c r="H2246">
        <v>733452</v>
      </c>
      <c r="I2246">
        <v>3</v>
      </c>
      <c r="J2246">
        <v>1</v>
      </c>
      <c r="K2246">
        <v>0</v>
      </c>
      <c r="L2246">
        <v>0</v>
      </c>
      <c r="M2246" s="5">
        <f t="shared" si="141"/>
        <v>-4</v>
      </c>
      <c r="N2246" s="4">
        <f t="shared" si="142"/>
        <v>2</v>
      </c>
      <c r="O2246" s="3">
        <f t="shared" si="143"/>
        <v>0</v>
      </c>
    </row>
    <row r="2247" spans="1:15">
      <c r="A2247">
        <f t="shared" si="140"/>
        <v>6</v>
      </c>
      <c r="B2247" s="1">
        <v>6.3434157371521</v>
      </c>
      <c r="C2247">
        <v>2</v>
      </c>
      <c r="D2247" s="2">
        <v>43276.9289058681</v>
      </c>
      <c r="E2247">
        <v>2019</v>
      </c>
      <c r="F2247" t="s">
        <v>61</v>
      </c>
      <c r="G2247" t="s">
        <v>27</v>
      </c>
      <c r="H2247">
        <v>733452</v>
      </c>
      <c r="I2247">
        <v>2</v>
      </c>
      <c r="J2247">
        <v>1</v>
      </c>
      <c r="K2247">
        <v>0</v>
      </c>
      <c r="L2247">
        <v>0</v>
      </c>
      <c r="M2247" s="5">
        <f t="shared" si="141"/>
        <v>-4</v>
      </c>
      <c r="N2247" s="4">
        <f t="shared" si="142"/>
        <v>2</v>
      </c>
      <c r="O2247" s="3">
        <f t="shared" si="143"/>
        <v>0</v>
      </c>
    </row>
    <row r="2248" spans="1:15">
      <c r="A2248">
        <f t="shared" si="140"/>
        <v>6</v>
      </c>
      <c r="B2248" s="1">
        <v>6.3434157371521</v>
      </c>
      <c r="C2248">
        <v>2</v>
      </c>
      <c r="D2248" s="2">
        <v>43276.9289058681</v>
      </c>
      <c r="E2248">
        <v>2018</v>
      </c>
      <c r="F2248" t="s">
        <v>61</v>
      </c>
      <c r="G2248" t="s">
        <v>27</v>
      </c>
      <c r="H2248">
        <v>733452</v>
      </c>
      <c r="I2248">
        <v>1</v>
      </c>
      <c r="J2248">
        <v>1</v>
      </c>
      <c r="K2248">
        <v>0</v>
      </c>
      <c r="L2248">
        <v>0</v>
      </c>
      <c r="M2248" s="5">
        <f t="shared" si="141"/>
        <v>-4</v>
      </c>
      <c r="N2248" s="4">
        <f t="shared" si="142"/>
        <v>2</v>
      </c>
      <c r="O2248" s="3">
        <f t="shared" si="143"/>
        <v>0</v>
      </c>
    </row>
    <row r="2249" spans="1:15">
      <c r="A2249">
        <f t="shared" si="140"/>
        <v>6</v>
      </c>
      <c r="B2249" s="1">
        <v>6.3434157371521</v>
      </c>
      <c r="C2249">
        <v>1</v>
      </c>
      <c r="D2249" s="2">
        <v>43276.9289055903</v>
      </c>
      <c r="E2249">
        <v>2020</v>
      </c>
      <c r="F2249" t="s">
        <v>61</v>
      </c>
      <c r="G2249" t="s">
        <v>27</v>
      </c>
      <c r="H2249">
        <v>816772</v>
      </c>
      <c r="I2249">
        <v>3</v>
      </c>
      <c r="J2249">
        <v>0</v>
      </c>
      <c r="K2249">
        <v>0</v>
      </c>
      <c r="L2249">
        <v>0</v>
      </c>
      <c r="M2249" s="5">
        <f t="shared" si="141"/>
        <v>-5</v>
      </c>
      <c r="N2249" s="4">
        <f t="shared" si="142"/>
        <v>5</v>
      </c>
      <c r="O2249" s="3">
        <f t="shared" si="143"/>
        <v>0</v>
      </c>
    </row>
    <row r="2250" spans="1:15">
      <c r="A2250">
        <f t="shared" si="140"/>
        <v>6</v>
      </c>
      <c r="B2250" s="1">
        <v>6.3434157371521</v>
      </c>
      <c r="C2250">
        <v>1</v>
      </c>
      <c r="D2250" s="2">
        <v>43276.9289055903</v>
      </c>
      <c r="E2250">
        <v>2019</v>
      </c>
      <c r="F2250" t="s">
        <v>61</v>
      </c>
      <c r="G2250" t="s">
        <v>27</v>
      </c>
      <c r="H2250">
        <v>816772</v>
      </c>
      <c r="I2250">
        <v>2</v>
      </c>
      <c r="J2250">
        <v>0</v>
      </c>
      <c r="K2250">
        <v>0</v>
      </c>
      <c r="L2250">
        <v>0</v>
      </c>
      <c r="M2250" s="5">
        <f t="shared" si="141"/>
        <v>-5</v>
      </c>
      <c r="N2250" s="4">
        <f t="shared" si="142"/>
        <v>5</v>
      </c>
      <c r="O2250" s="3">
        <f t="shared" si="143"/>
        <v>0</v>
      </c>
    </row>
    <row r="2251" spans="1:15">
      <c r="A2251">
        <f t="shared" si="140"/>
        <v>6</v>
      </c>
      <c r="B2251" s="1">
        <v>6.3434157371521</v>
      </c>
      <c r="C2251">
        <v>1</v>
      </c>
      <c r="D2251" s="2">
        <v>43276.9289055903</v>
      </c>
      <c r="E2251">
        <v>2018</v>
      </c>
      <c r="F2251" t="s">
        <v>61</v>
      </c>
      <c r="G2251" t="s">
        <v>27</v>
      </c>
      <c r="H2251">
        <v>816772</v>
      </c>
      <c r="I2251">
        <v>1</v>
      </c>
      <c r="J2251">
        <v>0</v>
      </c>
      <c r="K2251">
        <v>0</v>
      </c>
      <c r="L2251">
        <v>0</v>
      </c>
      <c r="M2251" s="5">
        <f t="shared" si="141"/>
        <v>-5</v>
      </c>
      <c r="N2251" s="4">
        <f t="shared" si="142"/>
        <v>5</v>
      </c>
      <c r="O2251" s="3">
        <f t="shared" si="143"/>
        <v>0</v>
      </c>
    </row>
    <row r="2252" spans="1:15">
      <c r="A2252">
        <f t="shared" si="140"/>
        <v>6</v>
      </c>
      <c r="B2252" s="1">
        <v>6.3434157371521</v>
      </c>
      <c r="C2252">
        <v>1</v>
      </c>
      <c r="D2252" s="2">
        <v>43276.9289050116</v>
      </c>
      <c r="E2252">
        <v>2020</v>
      </c>
      <c r="F2252" t="s">
        <v>61</v>
      </c>
      <c r="G2252" t="s">
        <v>27</v>
      </c>
      <c r="H2252">
        <v>354681</v>
      </c>
      <c r="I2252">
        <v>3</v>
      </c>
      <c r="J2252">
        <v>1</v>
      </c>
      <c r="K2252">
        <v>0</v>
      </c>
      <c r="L2252">
        <v>0</v>
      </c>
      <c r="M2252" s="5">
        <f t="shared" si="141"/>
        <v>-5</v>
      </c>
      <c r="N2252" s="4">
        <f t="shared" si="142"/>
        <v>5</v>
      </c>
      <c r="O2252" s="3">
        <f t="shared" si="143"/>
        <v>0</v>
      </c>
    </row>
    <row r="2253" spans="1:15">
      <c r="A2253">
        <f t="shared" si="140"/>
        <v>6</v>
      </c>
      <c r="B2253" s="1">
        <v>6.3434157371521</v>
      </c>
      <c r="C2253">
        <v>5</v>
      </c>
      <c r="D2253" s="2">
        <v>43276.9289050116</v>
      </c>
      <c r="E2253">
        <v>2019</v>
      </c>
      <c r="F2253" t="s">
        <v>61</v>
      </c>
      <c r="G2253" t="s">
        <v>27</v>
      </c>
      <c r="H2253">
        <v>354681</v>
      </c>
      <c r="I2253">
        <v>2</v>
      </c>
      <c r="J2253">
        <v>1</v>
      </c>
      <c r="K2253">
        <v>0</v>
      </c>
      <c r="L2253">
        <v>0</v>
      </c>
      <c r="M2253" s="5">
        <f t="shared" si="141"/>
        <v>-1</v>
      </c>
      <c r="N2253" s="4">
        <f t="shared" si="142"/>
        <v>0.2</v>
      </c>
      <c r="O2253" s="3">
        <f t="shared" si="143"/>
        <v>0</v>
      </c>
    </row>
    <row r="2254" spans="1:15">
      <c r="A2254">
        <f t="shared" si="140"/>
        <v>6</v>
      </c>
      <c r="B2254" s="1">
        <v>6.3434157371521</v>
      </c>
      <c r="C2254">
        <v>3</v>
      </c>
      <c r="D2254" s="2">
        <v>43276.9289050116</v>
      </c>
      <c r="E2254">
        <v>2018</v>
      </c>
      <c r="F2254" t="s">
        <v>61</v>
      </c>
      <c r="G2254" t="s">
        <v>27</v>
      </c>
      <c r="H2254">
        <v>354681</v>
      </c>
      <c r="I2254">
        <v>1</v>
      </c>
      <c r="J2254">
        <v>1</v>
      </c>
      <c r="K2254">
        <v>0</v>
      </c>
      <c r="L2254">
        <v>0</v>
      </c>
      <c r="M2254" s="5">
        <f t="shared" si="141"/>
        <v>-3</v>
      </c>
      <c r="N2254" s="4">
        <f t="shared" si="142"/>
        <v>1</v>
      </c>
      <c r="O2254" s="3">
        <f t="shared" si="143"/>
        <v>0</v>
      </c>
    </row>
    <row r="2255" spans="1:15">
      <c r="A2255">
        <f t="shared" si="140"/>
        <v>6</v>
      </c>
      <c r="B2255" s="1">
        <v>6.3434157371521</v>
      </c>
      <c r="C2255">
        <v>2</v>
      </c>
      <c r="D2255" s="2">
        <v>43276.9289048264</v>
      </c>
      <c r="E2255">
        <v>2021</v>
      </c>
      <c r="F2255" t="s">
        <v>61</v>
      </c>
      <c r="G2255" t="s">
        <v>27</v>
      </c>
      <c r="H2255">
        <v>291654</v>
      </c>
      <c r="I2255">
        <v>4</v>
      </c>
      <c r="J2255">
        <v>1</v>
      </c>
      <c r="K2255">
        <v>0</v>
      </c>
      <c r="L2255">
        <v>0</v>
      </c>
      <c r="M2255" s="5">
        <f t="shared" si="141"/>
        <v>-4</v>
      </c>
      <c r="N2255" s="4">
        <f t="shared" si="142"/>
        <v>2</v>
      </c>
      <c r="O2255" s="3">
        <f t="shared" si="143"/>
        <v>0</v>
      </c>
    </row>
    <row r="2256" spans="1:15">
      <c r="A2256">
        <f t="shared" si="140"/>
        <v>6</v>
      </c>
      <c r="B2256" s="1">
        <v>6.3434157371521</v>
      </c>
      <c r="C2256">
        <v>3</v>
      </c>
      <c r="D2256" s="2">
        <v>43276.9289048264</v>
      </c>
      <c r="E2256">
        <v>2020</v>
      </c>
      <c r="F2256" t="s">
        <v>61</v>
      </c>
      <c r="G2256" t="s">
        <v>27</v>
      </c>
      <c r="H2256">
        <v>291654</v>
      </c>
      <c r="I2256">
        <v>3</v>
      </c>
      <c r="J2256">
        <v>1</v>
      </c>
      <c r="K2256">
        <v>0</v>
      </c>
      <c r="L2256">
        <v>0</v>
      </c>
      <c r="M2256" s="5">
        <f t="shared" si="141"/>
        <v>-3</v>
      </c>
      <c r="N2256" s="4">
        <f t="shared" si="142"/>
        <v>1</v>
      </c>
      <c r="O2256" s="3">
        <f t="shared" si="143"/>
        <v>0</v>
      </c>
    </row>
    <row r="2257" spans="1:15">
      <c r="A2257">
        <f t="shared" si="140"/>
        <v>6</v>
      </c>
      <c r="B2257" s="1">
        <v>6.3434157371521</v>
      </c>
      <c r="C2257">
        <v>6</v>
      </c>
      <c r="D2257" s="2">
        <v>43276.9289048264</v>
      </c>
      <c r="E2257">
        <v>2019</v>
      </c>
      <c r="F2257" t="s">
        <v>61</v>
      </c>
      <c r="G2257" t="s">
        <v>27</v>
      </c>
      <c r="H2257">
        <v>291654</v>
      </c>
      <c r="I2257">
        <v>2</v>
      </c>
      <c r="J2257">
        <v>1</v>
      </c>
      <c r="K2257">
        <v>0</v>
      </c>
      <c r="L2257">
        <v>0</v>
      </c>
      <c r="M2257" s="5">
        <f t="shared" si="141"/>
        <v>0</v>
      </c>
      <c r="N2257" s="4">
        <f t="shared" si="142"/>
        <v>0</v>
      </c>
      <c r="O2257" s="3">
        <f t="shared" si="143"/>
        <v>1</v>
      </c>
    </row>
    <row r="2258" spans="1:15">
      <c r="A2258">
        <f t="shared" si="140"/>
        <v>6</v>
      </c>
      <c r="B2258" s="1">
        <v>6.3434157371521</v>
      </c>
      <c r="C2258">
        <v>179</v>
      </c>
      <c r="D2258" s="2">
        <v>43276.9289048264</v>
      </c>
      <c r="E2258">
        <v>2018</v>
      </c>
      <c r="F2258" t="s">
        <v>61</v>
      </c>
      <c r="G2258" t="s">
        <v>27</v>
      </c>
      <c r="H2258">
        <v>291654</v>
      </c>
      <c r="I2258">
        <v>1</v>
      </c>
      <c r="J2258">
        <v>1</v>
      </c>
      <c r="K2258">
        <v>0</v>
      </c>
      <c r="L2258">
        <v>0</v>
      </c>
      <c r="M2258" s="5">
        <f t="shared" si="141"/>
        <v>173</v>
      </c>
      <c r="N2258" s="4">
        <f t="shared" si="142"/>
        <v>0.966480446927374</v>
      </c>
      <c r="O2258" s="3">
        <f t="shared" si="143"/>
        <v>0</v>
      </c>
    </row>
    <row r="2259" spans="1:15">
      <c r="A2259">
        <f t="shared" si="140"/>
        <v>21</v>
      </c>
      <c r="B2259" s="1">
        <v>21.8509540557861</v>
      </c>
      <c r="C2259">
        <v>24</v>
      </c>
      <c r="D2259" s="2">
        <v>43154.9223032407</v>
      </c>
      <c r="E2259">
        <v>2021</v>
      </c>
      <c r="F2259" t="s">
        <v>61</v>
      </c>
      <c r="G2259" t="s">
        <v>27</v>
      </c>
      <c r="H2259">
        <v>203757</v>
      </c>
      <c r="I2259">
        <v>4</v>
      </c>
      <c r="J2259">
        <v>0</v>
      </c>
      <c r="K2259">
        <v>0</v>
      </c>
      <c r="L2259">
        <v>0</v>
      </c>
      <c r="M2259" s="5">
        <f t="shared" si="141"/>
        <v>3</v>
      </c>
      <c r="N2259" s="4">
        <f t="shared" si="142"/>
        <v>0.125</v>
      </c>
      <c r="O2259" s="3">
        <f t="shared" si="143"/>
        <v>1</v>
      </c>
    </row>
    <row r="2260" spans="1:15">
      <c r="A2260">
        <f t="shared" si="140"/>
        <v>21</v>
      </c>
      <c r="B2260" s="1">
        <v>21.5698547363281</v>
      </c>
      <c r="C2260">
        <v>25</v>
      </c>
      <c r="D2260" s="2">
        <v>43154.9223032407</v>
      </c>
      <c r="E2260">
        <v>2020</v>
      </c>
      <c r="F2260" t="s">
        <v>61</v>
      </c>
      <c r="G2260" t="s">
        <v>27</v>
      </c>
      <c r="H2260">
        <v>203757</v>
      </c>
      <c r="I2260">
        <v>3</v>
      </c>
      <c r="J2260">
        <v>0</v>
      </c>
      <c r="K2260">
        <v>0</v>
      </c>
      <c r="L2260">
        <v>0</v>
      </c>
      <c r="M2260" s="5">
        <f t="shared" si="141"/>
        <v>4</v>
      </c>
      <c r="N2260" s="4">
        <f t="shared" si="142"/>
        <v>0.16</v>
      </c>
      <c r="O2260" s="3">
        <f t="shared" si="143"/>
        <v>1</v>
      </c>
    </row>
    <row r="2261" spans="1:15">
      <c r="A2261">
        <f t="shared" si="140"/>
        <v>15</v>
      </c>
      <c r="B2261" s="1">
        <v>15.1391944885253</v>
      </c>
      <c r="C2261">
        <v>4</v>
      </c>
      <c r="D2261" s="2">
        <v>43154.9223032407</v>
      </c>
      <c r="E2261">
        <v>2019</v>
      </c>
      <c r="F2261" t="s">
        <v>61</v>
      </c>
      <c r="G2261" t="s">
        <v>27</v>
      </c>
      <c r="H2261">
        <v>203757</v>
      </c>
      <c r="I2261">
        <v>2</v>
      </c>
      <c r="J2261">
        <v>0</v>
      </c>
      <c r="K2261">
        <v>0</v>
      </c>
      <c r="L2261">
        <v>0</v>
      </c>
      <c r="M2261" s="5">
        <f t="shared" si="141"/>
        <v>-11</v>
      </c>
      <c r="N2261" s="4">
        <f t="shared" si="142"/>
        <v>2.75</v>
      </c>
      <c r="O2261" s="3">
        <f t="shared" si="143"/>
        <v>0</v>
      </c>
    </row>
    <row r="2262" spans="1:15">
      <c r="A2262">
        <f t="shared" si="140"/>
        <v>6</v>
      </c>
      <c r="B2262" s="1">
        <v>6.3434157371521</v>
      </c>
      <c r="C2262">
        <v>12</v>
      </c>
      <c r="D2262" s="2">
        <v>43154.9223032407</v>
      </c>
      <c r="E2262">
        <v>2018</v>
      </c>
      <c r="F2262" t="s">
        <v>61</v>
      </c>
      <c r="G2262" t="s">
        <v>27</v>
      </c>
      <c r="H2262">
        <v>203757</v>
      </c>
      <c r="I2262">
        <v>1</v>
      </c>
      <c r="J2262">
        <v>0</v>
      </c>
      <c r="K2262">
        <v>0</v>
      </c>
      <c r="L2262">
        <v>0</v>
      </c>
      <c r="M2262" s="5">
        <f t="shared" si="141"/>
        <v>6</v>
      </c>
      <c r="N2262" s="4">
        <f t="shared" si="142"/>
        <v>0.5</v>
      </c>
      <c r="O2262" s="3">
        <f t="shared" si="143"/>
        <v>0</v>
      </c>
    </row>
    <row r="2263" spans="1:15">
      <c r="A2263">
        <f t="shared" si="140"/>
        <v>17</v>
      </c>
      <c r="B2263" s="1">
        <v>17.3048229217529</v>
      </c>
      <c r="C2263">
        <v>67</v>
      </c>
      <c r="D2263" s="2">
        <v>43108.8946055556</v>
      </c>
      <c r="E2263">
        <v>2021</v>
      </c>
      <c r="F2263" t="s">
        <v>61</v>
      </c>
      <c r="G2263" t="s">
        <v>27</v>
      </c>
      <c r="H2263">
        <v>269186</v>
      </c>
      <c r="I2263">
        <v>4</v>
      </c>
      <c r="J2263">
        <v>0</v>
      </c>
      <c r="K2263">
        <v>1</v>
      </c>
      <c r="L2263">
        <v>0</v>
      </c>
      <c r="M2263" s="5">
        <f t="shared" si="141"/>
        <v>50</v>
      </c>
      <c r="N2263" s="4">
        <f t="shared" si="142"/>
        <v>0.746268656716418</v>
      </c>
      <c r="O2263" s="3">
        <f t="shared" si="143"/>
        <v>0</v>
      </c>
    </row>
    <row r="2264" spans="1:15">
      <c r="A2264">
        <f t="shared" si="140"/>
        <v>45</v>
      </c>
      <c r="B2264" s="1">
        <v>45.8542709350585</v>
      </c>
      <c r="C2264">
        <v>70</v>
      </c>
      <c r="D2264" s="2">
        <v>43108.8946055556</v>
      </c>
      <c r="E2264">
        <v>2020</v>
      </c>
      <c r="F2264" t="s">
        <v>61</v>
      </c>
      <c r="G2264" t="s">
        <v>27</v>
      </c>
      <c r="H2264">
        <v>269186</v>
      </c>
      <c r="I2264">
        <v>3</v>
      </c>
      <c r="J2264">
        <v>0</v>
      </c>
      <c r="K2264">
        <v>1</v>
      </c>
      <c r="L2264">
        <v>0</v>
      </c>
      <c r="M2264" s="5">
        <f t="shared" si="141"/>
        <v>25</v>
      </c>
      <c r="N2264" s="4">
        <f t="shared" si="142"/>
        <v>0.357142857142857</v>
      </c>
      <c r="O2264" s="3">
        <f t="shared" si="143"/>
        <v>0</v>
      </c>
    </row>
    <row r="2265" spans="1:15">
      <c r="A2265">
        <f t="shared" si="140"/>
        <v>40</v>
      </c>
      <c r="B2265" s="1">
        <v>40.9697036743164</v>
      </c>
      <c r="C2265">
        <v>30</v>
      </c>
      <c r="D2265" s="2">
        <v>43108.8946055556</v>
      </c>
      <c r="E2265">
        <v>2019</v>
      </c>
      <c r="F2265" t="s">
        <v>61</v>
      </c>
      <c r="G2265" t="s">
        <v>27</v>
      </c>
      <c r="H2265">
        <v>269186</v>
      </c>
      <c r="I2265">
        <v>2</v>
      </c>
      <c r="J2265">
        <v>0</v>
      </c>
      <c r="K2265">
        <v>1</v>
      </c>
      <c r="L2265">
        <v>0</v>
      </c>
      <c r="M2265" s="5">
        <f t="shared" si="141"/>
        <v>-10</v>
      </c>
      <c r="N2265" s="4">
        <f t="shared" si="142"/>
        <v>0.333333333333333</v>
      </c>
      <c r="O2265" s="3">
        <f t="shared" si="143"/>
        <v>0</v>
      </c>
    </row>
    <row r="2266" spans="1:15">
      <c r="A2266">
        <f t="shared" si="140"/>
        <v>6</v>
      </c>
      <c r="B2266" s="1">
        <v>6.3434157371521</v>
      </c>
      <c r="C2266">
        <v>25</v>
      </c>
      <c r="D2266" s="2">
        <v>43108.8946055556</v>
      </c>
      <c r="E2266">
        <v>2018</v>
      </c>
      <c r="F2266" t="s">
        <v>61</v>
      </c>
      <c r="G2266" t="s">
        <v>27</v>
      </c>
      <c r="H2266">
        <v>269186</v>
      </c>
      <c r="I2266">
        <v>1</v>
      </c>
      <c r="J2266">
        <v>0</v>
      </c>
      <c r="K2266">
        <v>1</v>
      </c>
      <c r="L2266">
        <v>0</v>
      </c>
      <c r="M2266" s="5">
        <f t="shared" si="141"/>
        <v>19</v>
      </c>
      <c r="N2266" s="4">
        <f t="shared" si="142"/>
        <v>0.76</v>
      </c>
      <c r="O2266" s="3">
        <f t="shared" si="143"/>
        <v>0</v>
      </c>
    </row>
    <row r="2267" spans="1:15">
      <c r="A2267">
        <f t="shared" si="140"/>
        <v>12</v>
      </c>
      <c r="B2267" s="1">
        <v>12.3133029937744</v>
      </c>
      <c r="C2267">
        <v>46</v>
      </c>
      <c r="D2267" s="2">
        <v>43021.9036921296</v>
      </c>
      <c r="E2267">
        <v>2021</v>
      </c>
      <c r="F2267" t="s">
        <v>61</v>
      </c>
      <c r="G2267" t="s">
        <v>27</v>
      </c>
      <c r="H2267">
        <v>269186</v>
      </c>
      <c r="I2267">
        <v>5</v>
      </c>
      <c r="J2267">
        <v>0</v>
      </c>
      <c r="K2267">
        <v>0</v>
      </c>
      <c r="L2267">
        <v>0</v>
      </c>
      <c r="M2267" s="5">
        <f t="shared" si="141"/>
        <v>34</v>
      </c>
      <c r="N2267" s="4">
        <f t="shared" si="142"/>
        <v>0.739130434782609</v>
      </c>
      <c r="O2267" s="3">
        <f t="shared" si="143"/>
        <v>0</v>
      </c>
    </row>
    <row r="2268" spans="1:15">
      <c r="A2268">
        <f t="shared" si="140"/>
        <v>6</v>
      </c>
      <c r="B2268" s="1">
        <v>6.3434157371521</v>
      </c>
      <c r="C2268">
        <v>14</v>
      </c>
      <c r="D2268" s="2">
        <v>44182.7414395023</v>
      </c>
      <c r="E2268">
        <v>2021</v>
      </c>
      <c r="F2268" t="s">
        <v>61</v>
      </c>
      <c r="G2268" t="s">
        <v>28</v>
      </c>
      <c r="H2268">
        <v>3351958</v>
      </c>
      <c r="I2268">
        <v>2</v>
      </c>
      <c r="J2268">
        <v>0</v>
      </c>
      <c r="K2268">
        <v>0</v>
      </c>
      <c r="L2268">
        <v>0</v>
      </c>
      <c r="M2268" s="5">
        <f t="shared" si="141"/>
        <v>8</v>
      </c>
      <c r="N2268" s="4">
        <f t="shared" si="142"/>
        <v>0.571428571428571</v>
      </c>
      <c r="O2268" s="3">
        <f t="shared" si="143"/>
        <v>0</v>
      </c>
    </row>
    <row r="2269" spans="1:15">
      <c r="A2269">
        <f t="shared" si="140"/>
        <v>6</v>
      </c>
      <c r="B2269" s="1">
        <v>6.3434157371521</v>
      </c>
      <c r="C2269">
        <v>21</v>
      </c>
      <c r="D2269" s="2">
        <v>44182.7414395023</v>
      </c>
      <c r="E2269">
        <v>2020</v>
      </c>
      <c r="F2269" t="s">
        <v>61</v>
      </c>
      <c r="G2269" t="s">
        <v>28</v>
      </c>
      <c r="H2269">
        <v>3351958</v>
      </c>
      <c r="I2269">
        <v>1</v>
      </c>
      <c r="J2269">
        <v>0</v>
      </c>
      <c r="K2269">
        <v>0</v>
      </c>
      <c r="L2269">
        <v>0</v>
      </c>
      <c r="M2269" s="5">
        <f t="shared" si="141"/>
        <v>15</v>
      </c>
      <c r="N2269" s="4">
        <f t="shared" si="142"/>
        <v>0.714285714285714</v>
      </c>
      <c r="O2269" s="3">
        <f t="shared" si="143"/>
        <v>0</v>
      </c>
    </row>
    <row r="2270" spans="1:15">
      <c r="A2270">
        <f t="shared" si="140"/>
        <v>6</v>
      </c>
      <c r="B2270" s="1">
        <v>6.3434157371521</v>
      </c>
      <c r="C2270">
        <v>7</v>
      </c>
      <c r="D2270" s="2">
        <v>44132.9343571412</v>
      </c>
      <c r="E2270">
        <v>2021</v>
      </c>
      <c r="F2270" t="s">
        <v>61</v>
      </c>
      <c r="G2270" t="s">
        <v>28</v>
      </c>
      <c r="H2270">
        <v>362038</v>
      </c>
      <c r="I2270">
        <v>2</v>
      </c>
      <c r="J2270">
        <v>0</v>
      </c>
      <c r="K2270">
        <v>0</v>
      </c>
      <c r="L2270">
        <v>0</v>
      </c>
      <c r="M2270" s="5">
        <f t="shared" si="141"/>
        <v>1</v>
      </c>
      <c r="N2270" s="4">
        <f t="shared" si="142"/>
        <v>0.142857142857143</v>
      </c>
      <c r="O2270" s="3">
        <f t="shared" si="143"/>
        <v>1</v>
      </c>
    </row>
    <row r="2271" spans="1:15">
      <c r="A2271">
        <f t="shared" si="140"/>
        <v>6</v>
      </c>
      <c r="B2271" s="1">
        <v>6.3434157371521</v>
      </c>
      <c r="C2271">
        <v>2</v>
      </c>
      <c r="D2271" s="2">
        <v>44132.9343571412</v>
      </c>
      <c r="E2271">
        <v>2020</v>
      </c>
      <c r="F2271" t="s">
        <v>61</v>
      </c>
      <c r="G2271" t="s">
        <v>28</v>
      </c>
      <c r="H2271">
        <v>362038</v>
      </c>
      <c r="I2271">
        <v>1</v>
      </c>
      <c r="J2271">
        <v>0</v>
      </c>
      <c r="K2271">
        <v>0</v>
      </c>
      <c r="L2271">
        <v>0</v>
      </c>
      <c r="M2271" s="5">
        <f t="shared" si="141"/>
        <v>-4</v>
      </c>
      <c r="N2271" s="4">
        <f t="shared" si="142"/>
        <v>2</v>
      </c>
      <c r="O2271" s="3">
        <f t="shared" si="143"/>
        <v>0</v>
      </c>
    </row>
    <row r="2272" spans="1:15">
      <c r="A2272">
        <f t="shared" si="140"/>
        <v>6</v>
      </c>
      <c r="B2272" s="1">
        <v>6.3434157371521</v>
      </c>
      <c r="C2272">
        <v>39</v>
      </c>
      <c r="D2272" s="2">
        <v>43985.9166730324</v>
      </c>
      <c r="E2272">
        <v>2021</v>
      </c>
      <c r="F2272" t="s">
        <v>61</v>
      </c>
      <c r="G2272" t="s">
        <v>28</v>
      </c>
      <c r="H2272">
        <v>2681588</v>
      </c>
      <c r="I2272">
        <v>2</v>
      </c>
      <c r="J2272">
        <v>1</v>
      </c>
      <c r="K2272">
        <v>0</v>
      </c>
      <c r="L2272">
        <v>1</v>
      </c>
      <c r="M2272" s="5">
        <f t="shared" si="141"/>
        <v>33</v>
      </c>
      <c r="N2272" s="4">
        <f t="shared" si="142"/>
        <v>0.846153846153846</v>
      </c>
      <c r="O2272" s="3">
        <f t="shared" si="143"/>
        <v>0</v>
      </c>
    </row>
    <row r="2273" spans="1:15">
      <c r="A2273">
        <f t="shared" si="140"/>
        <v>6</v>
      </c>
      <c r="B2273" s="1">
        <v>6.3434157371521</v>
      </c>
      <c r="C2273">
        <v>2</v>
      </c>
      <c r="D2273" s="2">
        <v>43985.9166730324</v>
      </c>
      <c r="E2273">
        <v>2020</v>
      </c>
      <c r="F2273" t="s">
        <v>61</v>
      </c>
      <c r="G2273" t="s">
        <v>28</v>
      </c>
      <c r="H2273">
        <v>2681588</v>
      </c>
      <c r="I2273">
        <v>1</v>
      </c>
      <c r="J2273">
        <v>1</v>
      </c>
      <c r="K2273">
        <v>0</v>
      </c>
      <c r="L2273">
        <v>1</v>
      </c>
      <c r="M2273" s="5">
        <f t="shared" si="141"/>
        <v>-4</v>
      </c>
      <c r="N2273" s="4">
        <f t="shared" si="142"/>
        <v>2</v>
      </c>
      <c r="O2273" s="3">
        <f t="shared" si="143"/>
        <v>0</v>
      </c>
    </row>
    <row r="2274" spans="1:15">
      <c r="A2274">
        <f t="shared" si="140"/>
        <v>8</v>
      </c>
      <c r="B2274" s="1">
        <v>8.81256866455078</v>
      </c>
      <c r="C2274">
        <v>3</v>
      </c>
      <c r="D2274" s="2">
        <v>43795.6870390046</v>
      </c>
      <c r="E2274">
        <v>2020</v>
      </c>
      <c r="F2274" t="s">
        <v>61</v>
      </c>
      <c r="G2274" t="s">
        <v>28</v>
      </c>
      <c r="H2274">
        <v>6488</v>
      </c>
      <c r="I2274">
        <v>2</v>
      </c>
      <c r="J2274">
        <v>0</v>
      </c>
      <c r="K2274">
        <v>0</v>
      </c>
      <c r="L2274">
        <v>0</v>
      </c>
      <c r="M2274" s="5">
        <f t="shared" si="141"/>
        <v>-5</v>
      </c>
      <c r="N2274" s="4">
        <f t="shared" si="142"/>
        <v>1.66666666666667</v>
      </c>
      <c r="O2274" s="3">
        <f t="shared" si="143"/>
        <v>0</v>
      </c>
    </row>
    <row r="2275" spans="1:15">
      <c r="A2275">
        <f t="shared" si="140"/>
        <v>6</v>
      </c>
      <c r="B2275" s="1">
        <v>6.3434157371521</v>
      </c>
      <c r="C2275">
        <v>4</v>
      </c>
      <c r="D2275" s="2">
        <v>43795.6870390046</v>
      </c>
      <c r="E2275">
        <v>2019</v>
      </c>
      <c r="F2275" t="s">
        <v>61</v>
      </c>
      <c r="G2275" t="s">
        <v>28</v>
      </c>
      <c r="H2275">
        <v>6488</v>
      </c>
      <c r="I2275">
        <v>1</v>
      </c>
      <c r="J2275">
        <v>0</v>
      </c>
      <c r="K2275">
        <v>0</v>
      </c>
      <c r="L2275">
        <v>0</v>
      </c>
      <c r="M2275" s="5">
        <f t="shared" si="141"/>
        <v>-2</v>
      </c>
      <c r="N2275" s="4">
        <f t="shared" si="142"/>
        <v>0.5</v>
      </c>
      <c r="O2275" s="3">
        <f t="shared" si="143"/>
        <v>0</v>
      </c>
    </row>
    <row r="2276" spans="1:15">
      <c r="A2276">
        <f t="shared" si="140"/>
        <v>6</v>
      </c>
      <c r="B2276" s="1">
        <v>6.3434157371521</v>
      </c>
      <c r="C2276">
        <v>490</v>
      </c>
      <c r="D2276" s="2">
        <v>43740.988922338</v>
      </c>
      <c r="E2276">
        <v>2021</v>
      </c>
      <c r="F2276" t="s">
        <v>61</v>
      </c>
      <c r="G2276" t="s">
        <v>28</v>
      </c>
      <c r="H2276">
        <v>3524292</v>
      </c>
      <c r="I2276">
        <v>3</v>
      </c>
      <c r="J2276">
        <v>1</v>
      </c>
      <c r="K2276">
        <v>0</v>
      </c>
      <c r="L2276">
        <v>0</v>
      </c>
      <c r="M2276" s="5">
        <f t="shared" si="141"/>
        <v>484</v>
      </c>
      <c r="N2276" s="4">
        <f t="shared" si="142"/>
        <v>0.987755102040816</v>
      </c>
      <c r="O2276" s="3">
        <f t="shared" si="143"/>
        <v>0</v>
      </c>
    </row>
    <row r="2277" spans="1:15">
      <c r="A2277">
        <f t="shared" si="140"/>
        <v>6</v>
      </c>
      <c r="B2277" s="1">
        <v>6.3434157371521</v>
      </c>
      <c r="C2277">
        <v>50</v>
      </c>
      <c r="D2277" s="2">
        <v>43740.988922338</v>
      </c>
      <c r="E2277">
        <v>2020</v>
      </c>
      <c r="F2277" t="s">
        <v>61</v>
      </c>
      <c r="G2277" t="s">
        <v>28</v>
      </c>
      <c r="H2277">
        <v>3524292</v>
      </c>
      <c r="I2277">
        <v>2</v>
      </c>
      <c r="J2277">
        <v>1</v>
      </c>
      <c r="K2277">
        <v>0</v>
      </c>
      <c r="L2277">
        <v>0</v>
      </c>
      <c r="M2277" s="5">
        <f t="shared" si="141"/>
        <v>44</v>
      </c>
      <c r="N2277" s="4">
        <f t="shared" si="142"/>
        <v>0.88</v>
      </c>
      <c r="O2277" s="3">
        <f t="shared" si="143"/>
        <v>0</v>
      </c>
    </row>
    <row r="2278" spans="1:15">
      <c r="A2278">
        <f t="shared" si="140"/>
        <v>6</v>
      </c>
      <c r="B2278" s="1">
        <v>6.3434157371521</v>
      </c>
      <c r="C2278">
        <v>20</v>
      </c>
      <c r="D2278" s="2">
        <v>43740.988922338</v>
      </c>
      <c r="E2278">
        <v>2019</v>
      </c>
      <c r="F2278" t="s">
        <v>61</v>
      </c>
      <c r="G2278" t="s">
        <v>28</v>
      </c>
      <c r="H2278">
        <v>3524292</v>
      </c>
      <c r="I2278">
        <v>1</v>
      </c>
      <c r="J2278">
        <v>1</v>
      </c>
      <c r="K2278">
        <v>0</v>
      </c>
      <c r="L2278">
        <v>0</v>
      </c>
      <c r="M2278" s="5">
        <f t="shared" si="141"/>
        <v>14</v>
      </c>
      <c r="N2278" s="4">
        <f t="shared" si="142"/>
        <v>0.7</v>
      </c>
      <c r="O2278" s="3">
        <f t="shared" si="143"/>
        <v>0</v>
      </c>
    </row>
    <row r="2279" spans="1:15">
      <c r="A2279">
        <f t="shared" si="140"/>
        <v>6</v>
      </c>
      <c r="B2279" s="1">
        <v>6.3434157371521</v>
      </c>
      <c r="C2279">
        <v>24</v>
      </c>
      <c r="D2279" s="2">
        <v>43699.9390152431</v>
      </c>
      <c r="E2279">
        <v>2021</v>
      </c>
      <c r="F2279" t="s">
        <v>61</v>
      </c>
      <c r="G2279" t="s">
        <v>28</v>
      </c>
      <c r="H2279">
        <v>1569</v>
      </c>
      <c r="I2279">
        <v>3</v>
      </c>
      <c r="J2279">
        <v>1</v>
      </c>
      <c r="K2279">
        <v>0</v>
      </c>
      <c r="L2279">
        <v>0</v>
      </c>
      <c r="M2279" s="5">
        <f t="shared" si="141"/>
        <v>18</v>
      </c>
      <c r="N2279" s="4">
        <f t="shared" si="142"/>
        <v>0.75</v>
      </c>
      <c r="O2279" s="3">
        <f t="shared" si="143"/>
        <v>0</v>
      </c>
    </row>
    <row r="2280" spans="1:15">
      <c r="A2280">
        <f t="shared" si="140"/>
        <v>6</v>
      </c>
      <c r="B2280" s="1">
        <v>6.3434157371521</v>
      </c>
      <c r="C2280">
        <v>4</v>
      </c>
      <c r="D2280" s="2">
        <v>43699.9390152431</v>
      </c>
      <c r="E2280">
        <v>2020</v>
      </c>
      <c r="F2280" t="s">
        <v>61</v>
      </c>
      <c r="G2280" t="s">
        <v>28</v>
      </c>
      <c r="H2280">
        <v>1569</v>
      </c>
      <c r="I2280">
        <v>2</v>
      </c>
      <c r="J2280">
        <v>1</v>
      </c>
      <c r="K2280">
        <v>0</v>
      </c>
      <c r="L2280">
        <v>0</v>
      </c>
      <c r="M2280" s="5">
        <f t="shared" si="141"/>
        <v>-2</v>
      </c>
      <c r="N2280" s="4">
        <f t="shared" si="142"/>
        <v>0.5</v>
      </c>
      <c r="O2280" s="3">
        <f t="shared" si="143"/>
        <v>0</v>
      </c>
    </row>
    <row r="2281" spans="1:15">
      <c r="A2281">
        <f t="shared" si="140"/>
        <v>6</v>
      </c>
      <c r="B2281" s="1">
        <v>6.3434157371521</v>
      </c>
      <c r="C2281">
        <v>10</v>
      </c>
      <c r="D2281" s="2">
        <v>43699.9390152431</v>
      </c>
      <c r="E2281">
        <v>2019</v>
      </c>
      <c r="F2281" t="s">
        <v>61</v>
      </c>
      <c r="G2281" t="s">
        <v>28</v>
      </c>
      <c r="H2281">
        <v>1569</v>
      </c>
      <c r="I2281">
        <v>1</v>
      </c>
      <c r="J2281">
        <v>1</v>
      </c>
      <c r="K2281">
        <v>0</v>
      </c>
      <c r="L2281">
        <v>0</v>
      </c>
      <c r="M2281" s="5">
        <f t="shared" si="141"/>
        <v>4</v>
      </c>
      <c r="N2281" s="4">
        <f t="shared" si="142"/>
        <v>0.4</v>
      </c>
      <c r="O2281" s="3">
        <f t="shared" si="143"/>
        <v>0</v>
      </c>
    </row>
    <row r="2282" spans="1:15">
      <c r="A2282">
        <f t="shared" si="140"/>
        <v>6</v>
      </c>
      <c r="B2282" s="1">
        <v>6.3434157371521</v>
      </c>
      <c r="C2282">
        <v>84</v>
      </c>
      <c r="D2282" s="2">
        <v>43661.9843310995</v>
      </c>
      <c r="E2282">
        <v>2021</v>
      </c>
      <c r="F2282" t="s">
        <v>61</v>
      </c>
      <c r="G2282" t="s">
        <v>28</v>
      </c>
      <c r="H2282">
        <v>419807</v>
      </c>
      <c r="I2282">
        <v>3</v>
      </c>
      <c r="J2282">
        <v>1</v>
      </c>
      <c r="K2282">
        <v>1</v>
      </c>
      <c r="L2282">
        <v>1</v>
      </c>
      <c r="M2282" s="5">
        <f t="shared" si="141"/>
        <v>78</v>
      </c>
      <c r="N2282" s="4">
        <f t="shared" si="142"/>
        <v>0.928571428571429</v>
      </c>
      <c r="O2282" s="3">
        <f t="shared" si="143"/>
        <v>0</v>
      </c>
    </row>
    <row r="2283" spans="1:15">
      <c r="A2283">
        <f t="shared" si="140"/>
        <v>35</v>
      </c>
      <c r="B2283" s="1">
        <v>35.7105827331543</v>
      </c>
      <c r="C2283">
        <v>38</v>
      </c>
      <c r="D2283" s="2">
        <v>43661.9843310995</v>
      </c>
      <c r="E2283">
        <v>2020</v>
      </c>
      <c r="F2283" t="s">
        <v>61</v>
      </c>
      <c r="G2283" t="s">
        <v>28</v>
      </c>
      <c r="H2283">
        <v>419807</v>
      </c>
      <c r="I2283">
        <v>2</v>
      </c>
      <c r="J2283">
        <v>1</v>
      </c>
      <c r="K2283">
        <v>1</v>
      </c>
      <c r="L2283">
        <v>1</v>
      </c>
      <c r="M2283" s="5">
        <f t="shared" si="141"/>
        <v>3</v>
      </c>
      <c r="N2283" s="4">
        <f t="shared" si="142"/>
        <v>0.0789473684210526</v>
      </c>
      <c r="O2283" s="3">
        <f t="shared" si="143"/>
        <v>1</v>
      </c>
    </row>
    <row r="2284" spans="1:15">
      <c r="A2284">
        <f t="shared" si="140"/>
        <v>6</v>
      </c>
      <c r="B2284" s="1">
        <v>6.78002452850341</v>
      </c>
      <c r="C2284">
        <v>19</v>
      </c>
      <c r="D2284" s="2">
        <v>43272.0179320255</v>
      </c>
      <c r="E2284">
        <v>2021</v>
      </c>
      <c r="F2284" t="s">
        <v>62</v>
      </c>
      <c r="G2284" t="s">
        <v>23</v>
      </c>
      <c r="H2284">
        <v>262196</v>
      </c>
      <c r="I2284">
        <v>4</v>
      </c>
      <c r="J2284">
        <v>1</v>
      </c>
      <c r="K2284">
        <v>1</v>
      </c>
      <c r="L2284">
        <v>0</v>
      </c>
      <c r="M2284" s="5">
        <f t="shared" si="141"/>
        <v>13</v>
      </c>
      <c r="N2284" s="4">
        <f t="shared" si="142"/>
        <v>0.684210526315789</v>
      </c>
      <c r="O2284" s="3">
        <f t="shared" si="143"/>
        <v>0</v>
      </c>
    </row>
    <row r="2285" spans="1:15">
      <c r="A2285">
        <f t="shared" si="140"/>
        <v>9</v>
      </c>
      <c r="B2285" s="1">
        <v>9.54041481018066</v>
      </c>
      <c r="C2285">
        <v>18</v>
      </c>
      <c r="D2285" s="2">
        <v>43272.0179320255</v>
      </c>
      <c r="E2285">
        <v>2020</v>
      </c>
      <c r="F2285" t="s">
        <v>62</v>
      </c>
      <c r="G2285" t="s">
        <v>23</v>
      </c>
      <c r="H2285">
        <v>262196</v>
      </c>
      <c r="I2285">
        <v>3</v>
      </c>
      <c r="J2285">
        <v>1</v>
      </c>
      <c r="K2285">
        <v>1</v>
      </c>
      <c r="L2285">
        <v>0</v>
      </c>
      <c r="M2285" s="5">
        <f t="shared" si="141"/>
        <v>9</v>
      </c>
      <c r="N2285" s="4">
        <f t="shared" si="142"/>
        <v>0.5</v>
      </c>
      <c r="O2285" s="3">
        <f t="shared" si="143"/>
        <v>0</v>
      </c>
    </row>
    <row r="2286" spans="1:15">
      <c r="A2286">
        <f t="shared" si="140"/>
        <v>25</v>
      </c>
      <c r="B2286" s="1">
        <v>25.9820480346679</v>
      </c>
      <c r="C2286">
        <v>31</v>
      </c>
      <c r="D2286" s="2">
        <v>44133.95849375</v>
      </c>
      <c r="E2286">
        <v>2021</v>
      </c>
      <c r="F2286" t="s">
        <v>62</v>
      </c>
      <c r="G2286" t="s">
        <v>24</v>
      </c>
      <c r="H2286">
        <v>1206025</v>
      </c>
      <c r="I2286">
        <v>2</v>
      </c>
      <c r="J2286">
        <v>1</v>
      </c>
      <c r="K2286">
        <v>0</v>
      </c>
      <c r="L2286">
        <v>0</v>
      </c>
      <c r="M2286" s="5">
        <f t="shared" si="141"/>
        <v>6</v>
      </c>
      <c r="N2286" s="4">
        <f t="shared" si="142"/>
        <v>0.193548387096774</v>
      </c>
      <c r="O2286" s="3">
        <f t="shared" si="143"/>
        <v>1</v>
      </c>
    </row>
    <row r="2287" spans="1:15">
      <c r="A2287">
        <f t="shared" si="140"/>
        <v>6</v>
      </c>
      <c r="B2287" s="1">
        <v>6.3434157371521</v>
      </c>
      <c r="C2287">
        <v>4</v>
      </c>
      <c r="D2287" s="2">
        <v>44133.95849375</v>
      </c>
      <c r="E2287">
        <v>2020</v>
      </c>
      <c r="F2287" t="s">
        <v>62</v>
      </c>
      <c r="G2287" t="s">
        <v>24</v>
      </c>
      <c r="H2287">
        <v>1206025</v>
      </c>
      <c r="I2287">
        <v>1</v>
      </c>
      <c r="J2287">
        <v>1</v>
      </c>
      <c r="K2287">
        <v>0</v>
      </c>
      <c r="L2287">
        <v>0</v>
      </c>
      <c r="M2287" s="5">
        <f t="shared" si="141"/>
        <v>-2</v>
      </c>
      <c r="N2287" s="4">
        <f t="shared" si="142"/>
        <v>0.5</v>
      </c>
      <c r="O2287" s="3">
        <f t="shared" si="143"/>
        <v>0</v>
      </c>
    </row>
    <row r="2288" spans="1:15">
      <c r="A2288">
        <f t="shared" si="140"/>
        <v>6</v>
      </c>
      <c r="B2288" s="1">
        <v>6.3434157371521</v>
      </c>
      <c r="C2288">
        <v>315</v>
      </c>
      <c r="D2288" s="2">
        <v>43803.9961597569</v>
      </c>
      <c r="E2288">
        <v>2021</v>
      </c>
      <c r="F2288" t="s">
        <v>62</v>
      </c>
      <c r="G2288" t="s">
        <v>16</v>
      </c>
      <c r="H2288">
        <v>931523</v>
      </c>
      <c r="I2288">
        <v>3</v>
      </c>
      <c r="J2288">
        <v>1</v>
      </c>
      <c r="K2288">
        <v>1</v>
      </c>
      <c r="L2288">
        <v>0</v>
      </c>
      <c r="M2288" s="5">
        <f t="shared" si="141"/>
        <v>309</v>
      </c>
      <c r="N2288" s="4">
        <f t="shared" si="142"/>
        <v>0.980952380952381</v>
      </c>
      <c r="O2288" s="3">
        <f t="shared" si="143"/>
        <v>0</v>
      </c>
    </row>
    <row r="2289" spans="1:15">
      <c r="A2289">
        <f t="shared" si="140"/>
        <v>6</v>
      </c>
      <c r="B2289" s="1">
        <v>6.3434157371521</v>
      </c>
      <c r="C2289">
        <v>1</v>
      </c>
      <c r="D2289" s="2">
        <v>44186.9482273148</v>
      </c>
      <c r="E2289">
        <v>2021</v>
      </c>
      <c r="F2289" t="s">
        <v>62</v>
      </c>
      <c r="G2289" t="s">
        <v>17</v>
      </c>
      <c r="H2289">
        <v>1238504</v>
      </c>
      <c r="I2289">
        <v>2</v>
      </c>
      <c r="J2289">
        <v>0</v>
      </c>
      <c r="K2289">
        <v>0</v>
      </c>
      <c r="L2289">
        <v>0</v>
      </c>
      <c r="M2289" s="5">
        <f t="shared" si="141"/>
        <v>-5</v>
      </c>
      <c r="N2289" s="4">
        <f t="shared" si="142"/>
        <v>5</v>
      </c>
      <c r="O2289" s="3">
        <f t="shared" si="143"/>
        <v>0</v>
      </c>
    </row>
    <row r="2290" spans="1:15">
      <c r="A2290">
        <f t="shared" si="140"/>
        <v>6</v>
      </c>
      <c r="B2290" s="1">
        <v>6.3434157371521</v>
      </c>
      <c r="C2290">
        <v>4</v>
      </c>
      <c r="D2290" s="2">
        <v>44186.9482273148</v>
      </c>
      <c r="E2290">
        <v>2020</v>
      </c>
      <c r="F2290" t="s">
        <v>62</v>
      </c>
      <c r="G2290" t="s">
        <v>17</v>
      </c>
      <c r="H2290">
        <v>1238504</v>
      </c>
      <c r="I2290">
        <v>1</v>
      </c>
      <c r="J2290">
        <v>0</v>
      </c>
      <c r="K2290">
        <v>0</v>
      </c>
      <c r="L2290">
        <v>0</v>
      </c>
      <c r="M2290" s="5">
        <f t="shared" si="141"/>
        <v>-2</v>
      </c>
      <c r="N2290" s="4">
        <f t="shared" si="142"/>
        <v>0.5</v>
      </c>
      <c r="O2290" s="3">
        <f t="shared" si="143"/>
        <v>0</v>
      </c>
    </row>
    <row r="2291" spans="1:15">
      <c r="A2291">
        <f t="shared" si="140"/>
        <v>6</v>
      </c>
      <c r="B2291" s="1">
        <v>6.3434157371521</v>
      </c>
      <c r="C2291">
        <v>10</v>
      </c>
      <c r="D2291" s="2">
        <v>44099.8979951042</v>
      </c>
      <c r="E2291">
        <v>2021</v>
      </c>
      <c r="F2291" t="s">
        <v>62</v>
      </c>
      <c r="G2291" t="s">
        <v>17</v>
      </c>
      <c r="H2291">
        <v>488325</v>
      </c>
      <c r="I2291">
        <v>2</v>
      </c>
      <c r="J2291">
        <v>1</v>
      </c>
      <c r="K2291">
        <v>0</v>
      </c>
      <c r="L2291">
        <v>0</v>
      </c>
      <c r="M2291" s="5">
        <f t="shared" si="141"/>
        <v>4</v>
      </c>
      <c r="N2291" s="4">
        <f t="shared" si="142"/>
        <v>0.4</v>
      </c>
      <c r="O2291" s="3">
        <f t="shared" si="143"/>
        <v>0</v>
      </c>
    </row>
    <row r="2292" spans="1:15">
      <c r="A2292">
        <f t="shared" si="140"/>
        <v>6</v>
      </c>
      <c r="B2292" s="1">
        <v>6.3434157371521</v>
      </c>
      <c r="C2292">
        <v>6</v>
      </c>
      <c r="D2292" s="2">
        <v>44099.8979951042</v>
      </c>
      <c r="E2292">
        <v>2020</v>
      </c>
      <c r="F2292" t="s">
        <v>62</v>
      </c>
      <c r="G2292" t="s">
        <v>17</v>
      </c>
      <c r="H2292">
        <v>488325</v>
      </c>
      <c r="I2292">
        <v>1</v>
      </c>
      <c r="J2292">
        <v>1</v>
      </c>
      <c r="K2292">
        <v>0</v>
      </c>
      <c r="L2292">
        <v>0</v>
      </c>
      <c r="M2292" s="5">
        <f t="shared" si="141"/>
        <v>0</v>
      </c>
      <c r="N2292" s="4">
        <f t="shared" si="142"/>
        <v>0</v>
      </c>
      <c r="O2292" s="3">
        <f t="shared" si="143"/>
        <v>1</v>
      </c>
    </row>
    <row r="2293" spans="1:15">
      <c r="A2293">
        <f t="shared" si="140"/>
        <v>6</v>
      </c>
      <c r="B2293" s="1">
        <v>6.3434157371521</v>
      </c>
      <c r="C2293">
        <v>26</v>
      </c>
      <c r="D2293" s="2">
        <v>44091.017018831</v>
      </c>
      <c r="E2293">
        <v>2021</v>
      </c>
      <c r="F2293" t="s">
        <v>62</v>
      </c>
      <c r="G2293" t="s">
        <v>17</v>
      </c>
      <c r="H2293">
        <v>1090405</v>
      </c>
      <c r="I2293">
        <v>2</v>
      </c>
      <c r="J2293">
        <v>1</v>
      </c>
      <c r="K2293">
        <v>0</v>
      </c>
      <c r="L2293">
        <v>0</v>
      </c>
      <c r="M2293" s="5">
        <f t="shared" si="141"/>
        <v>20</v>
      </c>
      <c r="N2293" s="4">
        <f t="shared" si="142"/>
        <v>0.769230769230769</v>
      </c>
      <c r="O2293" s="3">
        <f t="shared" si="143"/>
        <v>0</v>
      </c>
    </row>
    <row r="2294" spans="1:15">
      <c r="A2294">
        <f t="shared" si="140"/>
        <v>6</v>
      </c>
      <c r="B2294" s="1">
        <v>6.3434157371521</v>
      </c>
      <c r="C2294">
        <v>9</v>
      </c>
      <c r="D2294" s="2">
        <v>44091.017018831</v>
      </c>
      <c r="E2294">
        <v>2020</v>
      </c>
      <c r="F2294" t="s">
        <v>62</v>
      </c>
      <c r="G2294" t="s">
        <v>17</v>
      </c>
      <c r="H2294">
        <v>1090405</v>
      </c>
      <c r="I2294">
        <v>1</v>
      </c>
      <c r="J2294">
        <v>1</v>
      </c>
      <c r="K2294">
        <v>0</v>
      </c>
      <c r="L2294">
        <v>0</v>
      </c>
      <c r="M2294" s="5">
        <f t="shared" si="141"/>
        <v>3</v>
      </c>
      <c r="N2294" s="4">
        <f t="shared" si="142"/>
        <v>0.333333333333333</v>
      </c>
      <c r="O2294" s="3">
        <f t="shared" si="143"/>
        <v>0</v>
      </c>
    </row>
    <row r="2295" spans="1:15">
      <c r="A2295">
        <f t="shared" si="140"/>
        <v>34</v>
      </c>
      <c r="B2295" s="1">
        <v>34.6918106079101</v>
      </c>
      <c r="C2295">
        <v>221</v>
      </c>
      <c r="D2295" s="2">
        <v>43221.8406597222</v>
      </c>
      <c r="E2295">
        <v>2021</v>
      </c>
      <c r="F2295" t="s">
        <v>63</v>
      </c>
      <c r="G2295" t="s">
        <v>32</v>
      </c>
      <c r="H2295">
        <v>122577</v>
      </c>
      <c r="I2295">
        <v>4</v>
      </c>
      <c r="J2295">
        <v>1</v>
      </c>
      <c r="K2295">
        <v>1</v>
      </c>
      <c r="L2295">
        <v>1</v>
      </c>
      <c r="M2295" s="5">
        <f t="shared" si="141"/>
        <v>187</v>
      </c>
      <c r="N2295" s="4">
        <f t="shared" si="142"/>
        <v>0.846153846153846</v>
      </c>
      <c r="O2295" s="3">
        <f t="shared" si="143"/>
        <v>0</v>
      </c>
    </row>
    <row r="2296" spans="1:15">
      <c r="A2296">
        <f t="shared" si="140"/>
        <v>179</v>
      </c>
      <c r="B2296" s="1">
        <v>179.917129516601</v>
      </c>
      <c r="C2296">
        <v>166</v>
      </c>
      <c r="D2296" s="2">
        <v>43221.8406597222</v>
      </c>
      <c r="E2296">
        <v>2020</v>
      </c>
      <c r="F2296" t="s">
        <v>63</v>
      </c>
      <c r="G2296" t="s">
        <v>32</v>
      </c>
      <c r="H2296">
        <v>122577</v>
      </c>
      <c r="I2296">
        <v>3</v>
      </c>
      <c r="J2296">
        <v>1</v>
      </c>
      <c r="K2296">
        <v>1</v>
      </c>
      <c r="L2296">
        <v>1</v>
      </c>
      <c r="M2296" s="5">
        <f t="shared" si="141"/>
        <v>-13</v>
      </c>
      <c r="N2296" s="4">
        <f t="shared" si="142"/>
        <v>0.0783132530120482</v>
      </c>
      <c r="O2296" s="3">
        <f t="shared" si="143"/>
        <v>1</v>
      </c>
    </row>
    <row r="2297" spans="1:15">
      <c r="A2297">
        <f t="shared" si="140"/>
        <v>124</v>
      </c>
      <c r="B2297" s="1">
        <v>124.884887695312</v>
      </c>
      <c r="C2297">
        <v>66</v>
      </c>
      <c r="D2297" s="2">
        <v>43221.8406597222</v>
      </c>
      <c r="E2297">
        <v>2019</v>
      </c>
      <c r="F2297" t="s">
        <v>63</v>
      </c>
      <c r="G2297" t="s">
        <v>32</v>
      </c>
      <c r="H2297">
        <v>122577</v>
      </c>
      <c r="I2297">
        <v>2</v>
      </c>
      <c r="J2297">
        <v>1</v>
      </c>
      <c r="K2297">
        <v>1</v>
      </c>
      <c r="L2297">
        <v>1</v>
      </c>
      <c r="M2297" s="5">
        <f t="shared" si="141"/>
        <v>-58</v>
      </c>
      <c r="N2297" s="4">
        <f t="shared" si="142"/>
        <v>0.878787878787879</v>
      </c>
      <c r="O2297" s="3">
        <f t="shared" si="143"/>
        <v>0</v>
      </c>
    </row>
    <row r="2298" spans="1:15">
      <c r="A2298">
        <f t="shared" si="140"/>
        <v>43</v>
      </c>
      <c r="B2298" s="1">
        <v>43.4039611816406</v>
      </c>
      <c r="C2298">
        <v>31</v>
      </c>
      <c r="D2298" s="2">
        <v>43221.8406597222</v>
      </c>
      <c r="E2298">
        <v>2018</v>
      </c>
      <c r="F2298" t="s">
        <v>63</v>
      </c>
      <c r="G2298" t="s">
        <v>32</v>
      </c>
      <c r="H2298">
        <v>122577</v>
      </c>
      <c r="I2298">
        <v>1</v>
      </c>
      <c r="J2298">
        <v>1</v>
      </c>
      <c r="K2298">
        <v>1</v>
      </c>
      <c r="L2298">
        <v>1</v>
      </c>
      <c r="M2298" s="5">
        <f t="shared" si="141"/>
        <v>-12</v>
      </c>
      <c r="N2298" s="4">
        <f t="shared" si="142"/>
        <v>0.387096774193548</v>
      </c>
      <c r="O2298" s="3">
        <f t="shared" si="143"/>
        <v>0</v>
      </c>
    </row>
    <row r="2299" spans="1:15">
      <c r="A2299">
        <f t="shared" si="140"/>
        <v>43</v>
      </c>
      <c r="B2299" s="1">
        <v>43.5748863220214</v>
      </c>
      <c r="C2299">
        <v>275</v>
      </c>
      <c r="D2299" s="2">
        <v>43221.8406597222</v>
      </c>
      <c r="E2299">
        <v>2021</v>
      </c>
      <c r="F2299" t="s">
        <v>63</v>
      </c>
      <c r="G2299" t="s">
        <v>32</v>
      </c>
      <c r="H2299">
        <v>122577</v>
      </c>
      <c r="I2299">
        <v>4</v>
      </c>
      <c r="J2299">
        <v>1</v>
      </c>
      <c r="K2299">
        <v>1</v>
      </c>
      <c r="L2299">
        <v>1</v>
      </c>
      <c r="M2299" s="5">
        <f t="shared" si="141"/>
        <v>232</v>
      </c>
      <c r="N2299" s="4">
        <f t="shared" si="142"/>
        <v>0.843636363636364</v>
      </c>
      <c r="O2299" s="3">
        <f t="shared" si="143"/>
        <v>0</v>
      </c>
    </row>
    <row r="2300" spans="1:15">
      <c r="A2300">
        <f t="shared" si="140"/>
        <v>220</v>
      </c>
      <c r="B2300" s="1">
        <v>220.437759399414</v>
      </c>
      <c r="C2300">
        <v>229</v>
      </c>
      <c r="D2300" s="2">
        <v>43221.8406597222</v>
      </c>
      <c r="E2300">
        <v>2020</v>
      </c>
      <c r="F2300" t="s">
        <v>63</v>
      </c>
      <c r="G2300" t="s">
        <v>32</v>
      </c>
      <c r="H2300">
        <v>122577</v>
      </c>
      <c r="I2300">
        <v>3</v>
      </c>
      <c r="J2300">
        <v>1</v>
      </c>
      <c r="K2300">
        <v>1</v>
      </c>
      <c r="L2300">
        <v>1</v>
      </c>
      <c r="M2300" s="5">
        <f t="shared" si="141"/>
        <v>9</v>
      </c>
      <c r="N2300" s="4">
        <f t="shared" si="142"/>
        <v>0.0393013100436681</v>
      </c>
      <c r="O2300" s="3">
        <f t="shared" si="143"/>
        <v>1</v>
      </c>
    </row>
    <row r="2301" spans="1:15">
      <c r="A2301">
        <f t="shared" si="140"/>
        <v>166</v>
      </c>
      <c r="B2301" s="1">
        <v>166.437316894531</v>
      </c>
      <c r="C2301">
        <v>77</v>
      </c>
      <c r="D2301" s="2">
        <v>43221.8406597222</v>
      </c>
      <c r="E2301">
        <v>2019</v>
      </c>
      <c r="F2301" t="s">
        <v>63</v>
      </c>
      <c r="G2301" t="s">
        <v>32</v>
      </c>
      <c r="H2301">
        <v>122577</v>
      </c>
      <c r="I2301">
        <v>2</v>
      </c>
      <c r="J2301">
        <v>1</v>
      </c>
      <c r="K2301">
        <v>1</v>
      </c>
      <c r="L2301">
        <v>1</v>
      </c>
      <c r="M2301" s="5">
        <f t="shared" si="141"/>
        <v>-89</v>
      </c>
      <c r="N2301" s="4">
        <f t="shared" si="142"/>
        <v>1.15584415584416</v>
      </c>
      <c r="O2301" s="3">
        <f t="shared" si="143"/>
        <v>0</v>
      </c>
    </row>
    <row r="2302" spans="1:15">
      <c r="A2302">
        <f t="shared" si="140"/>
        <v>6</v>
      </c>
      <c r="B2302" s="1">
        <v>6.3434157371521</v>
      </c>
      <c r="C2302">
        <v>1</v>
      </c>
      <c r="D2302" s="2">
        <v>44236.0202378125</v>
      </c>
      <c r="E2302">
        <v>2021</v>
      </c>
      <c r="F2302" t="s">
        <v>63</v>
      </c>
      <c r="G2302" t="s">
        <v>19</v>
      </c>
      <c r="H2302">
        <v>465722</v>
      </c>
      <c r="I2302">
        <v>1</v>
      </c>
      <c r="J2302">
        <v>0</v>
      </c>
      <c r="K2302">
        <v>0</v>
      </c>
      <c r="L2302">
        <v>0</v>
      </c>
      <c r="M2302" s="5">
        <f t="shared" si="141"/>
        <v>-5</v>
      </c>
      <c r="N2302" s="4">
        <f t="shared" si="142"/>
        <v>5</v>
      </c>
      <c r="O2302" s="3">
        <f t="shared" si="143"/>
        <v>0</v>
      </c>
    </row>
    <row r="2303" spans="1:15">
      <c r="A2303">
        <f t="shared" si="140"/>
        <v>6</v>
      </c>
      <c r="B2303" s="1">
        <v>6.3434157371521</v>
      </c>
      <c r="C2303">
        <v>26</v>
      </c>
      <c r="D2303" s="2">
        <v>44133.9902079861</v>
      </c>
      <c r="E2303">
        <v>2021</v>
      </c>
      <c r="F2303" t="s">
        <v>63</v>
      </c>
      <c r="G2303" t="s">
        <v>19</v>
      </c>
      <c r="H2303">
        <v>479580</v>
      </c>
      <c r="I2303">
        <v>2</v>
      </c>
      <c r="J2303">
        <v>0</v>
      </c>
      <c r="K2303">
        <v>0</v>
      </c>
      <c r="L2303">
        <v>1</v>
      </c>
      <c r="M2303" s="5">
        <f t="shared" si="141"/>
        <v>20</v>
      </c>
      <c r="N2303" s="4">
        <f t="shared" si="142"/>
        <v>0.769230769230769</v>
      </c>
      <c r="O2303" s="3">
        <f t="shared" si="143"/>
        <v>0</v>
      </c>
    </row>
    <row r="2304" spans="1:15">
      <c r="A2304">
        <f t="shared" si="140"/>
        <v>6</v>
      </c>
      <c r="B2304" s="1">
        <v>6.3434157371521</v>
      </c>
      <c r="C2304">
        <v>9</v>
      </c>
      <c r="D2304" s="2">
        <v>44133.9902079861</v>
      </c>
      <c r="E2304">
        <v>2020</v>
      </c>
      <c r="F2304" t="s">
        <v>63</v>
      </c>
      <c r="G2304" t="s">
        <v>19</v>
      </c>
      <c r="H2304">
        <v>479580</v>
      </c>
      <c r="I2304">
        <v>1</v>
      </c>
      <c r="J2304">
        <v>0</v>
      </c>
      <c r="K2304">
        <v>0</v>
      </c>
      <c r="L2304">
        <v>1</v>
      </c>
      <c r="M2304" s="5">
        <f t="shared" si="141"/>
        <v>3</v>
      </c>
      <c r="N2304" s="4">
        <f t="shared" si="142"/>
        <v>0.333333333333333</v>
      </c>
      <c r="O2304" s="3">
        <f t="shared" si="143"/>
        <v>0</v>
      </c>
    </row>
    <row r="2305" spans="1:15">
      <c r="A2305">
        <f t="shared" si="140"/>
        <v>6</v>
      </c>
      <c r="B2305" s="1">
        <v>6.3434157371521</v>
      </c>
      <c r="C2305">
        <v>20</v>
      </c>
      <c r="D2305" s="2">
        <v>44133.9902076042</v>
      </c>
      <c r="E2305">
        <v>2021</v>
      </c>
      <c r="F2305" t="s">
        <v>63</v>
      </c>
      <c r="G2305" t="s">
        <v>19</v>
      </c>
      <c r="H2305">
        <v>479580</v>
      </c>
      <c r="I2305">
        <v>2</v>
      </c>
      <c r="J2305">
        <v>0</v>
      </c>
      <c r="K2305">
        <v>0</v>
      </c>
      <c r="L2305">
        <v>1</v>
      </c>
      <c r="M2305" s="5">
        <f t="shared" si="141"/>
        <v>14</v>
      </c>
      <c r="N2305" s="4">
        <f t="shared" si="142"/>
        <v>0.7</v>
      </c>
      <c r="O2305" s="3">
        <f t="shared" si="143"/>
        <v>0</v>
      </c>
    </row>
    <row r="2306" spans="1:15">
      <c r="A2306">
        <f t="shared" si="140"/>
        <v>6</v>
      </c>
      <c r="B2306" s="1">
        <v>6.3434157371521</v>
      </c>
      <c r="C2306">
        <v>6</v>
      </c>
      <c r="D2306" s="2">
        <v>44133.9902076042</v>
      </c>
      <c r="E2306">
        <v>2020</v>
      </c>
      <c r="F2306" t="s">
        <v>63</v>
      </c>
      <c r="G2306" t="s">
        <v>19</v>
      </c>
      <c r="H2306">
        <v>479580</v>
      </c>
      <c r="I2306">
        <v>1</v>
      </c>
      <c r="J2306">
        <v>0</v>
      </c>
      <c r="K2306">
        <v>0</v>
      </c>
      <c r="L2306">
        <v>1</v>
      </c>
      <c r="M2306" s="5">
        <f t="shared" si="141"/>
        <v>0</v>
      </c>
      <c r="N2306" s="4">
        <f t="shared" si="142"/>
        <v>0</v>
      </c>
      <c r="O2306" s="3">
        <f t="shared" si="143"/>
        <v>1</v>
      </c>
    </row>
    <row r="2307" spans="1:15">
      <c r="A2307">
        <f t="shared" ref="A2307:A2370" si="144">INT(B2307)</f>
        <v>6</v>
      </c>
      <c r="B2307" s="1">
        <v>6.3434157371521</v>
      </c>
      <c r="C2307">
        <v>17</v>
      </c>
      <c r="D2307" s="2">
        <v>44124.8964847222</v>
      </c>
      <c r="E2307">
        <v>2020</v>
      </c>
      <c r="F2307" t="s">
        <v>63</v>
      </c>
      <c r="G2307" t="s">
        <v>19</v>
      </c>
      <c r="H2307">
        <v>688777</v>
      </c>
      <c r="I2307">
        <v>1</v>
      </c>
      <c r="J2307">
        <v>1</v>
      </c>
      <c r="K2307">
        <v>0</v>
      </c>
      <c r="L2307">
        <v>0</v>
      </c>
      <c r="M2307" s="5">
        <f t="shared" ref="M2307:M2370" si="145">C2307-A2307</f>
        <v>11</v>
      </c>
      <c r="N2307" s="4">
        <f t="shared" ref="N2307:N2370" si="146">ABS(C2307-A2307)/C2307</f>
        <v>0.647058823529412</v>
      </c>
      <c r="O2307" s="3">
        <f t="shared" ref="O2307:O2370" si="147">IF(N2307*100&lt;20,1,0)</f>
        <v>0</v>
      </c>
    </row>
    <row r="2308" spans="1:15">
      <c r="A2308">
        <f t="shared" si="144"/>
        <v>6</v>
      </c>
      <c r="B2308" s="1">
        <v>6.3434157371521</v>
      </c>
      <c r="C2308">
        <v>4</v>
      </c>
      <c r="D2308" s="2">
        <v>44124.8964806713</v>
      </c>
      <c r="E2308">
        <v>2021</v>
      </c>
      <c r="F2308" t="s">
        <v>63</v>
      </c>
      <c r="G2308" t="s">
        <v>19</v>
      </c>
      <c r="H2308">
        <v>395509</v>
      </c>
      <c r="I2308">
        <v>2</v>
      </c>
      <c r="J2308">
        <v>1</v>
      </c>
      <c r="K2308">
        <v>0</v>
      </c>
      <c r="L2308">
        <v>0</v>
      </c>
      <c r="M2308" s="5">
        <f t="shared" si="145"/>
        <v>-2</v>
      </c>
      <c r="N2308" s="4">
        <f t="shared" si="146"/>
        <v>0.5</v>
      </c>
      <c r="O2308" s="3">
        <f t="shared" si="147"/>
        <v>0</v>
      </c>
    </row>
    <row r="2309" spans="1:15">
      <c r="A2309">
        <f t="shared" si="144"/>
        <v>6</v>
      </c>
      <c r="B2309" s="1">
        <v>6.3434157371521</v>
      </c>
      <c r="C2309">
        <v>7</v>
      </c>
      <c r="D2309" s="2">
        <v>44124.8964806713</v>
      </c>
      <c r="E2309">
        <v>2020</v>
      </c>
      <c r="F2309" t="s">
        <v>63</v>
      </c>
      <c r="G2309" t="s">
        <v>19</v>
      </c>
      <c r="H2309">
        <v>395509</v>
      </c>
      <c r="I2309">
        <v>1</v>
      </c>
      <c r="J2309">
        <v>1</v>
      </c>
      <c r="K2309">
        <v>0</v>
      </c>
      <c r="L2309">
        <v>0</v>
      </c>
      <c r="M2309" s="5">
        <f t="shared" si="145"/>
        <v>1</v>
      </c>
      <c r="N2309" s="4">
        <f t="shared" si="146"/>
        <v>0.142857142857143</v>
      </c>
      <c r="O2309" s="3">
        <f t="shared" si="147"/>
        <v>1</v>
      </c>
    </row>
    <row r="2310" spans="1:15">
      <c r="A2310">
        <f t="shared" si="144"/>
        <v>6</v>
      </c>
      <c r="B2310" s="1">
        <v>6.3434157371521</v>
      </c>
      <c r="C2310">
        <v>22</v>
      </c>
      <c r="D2310" s="2">
        <v>44075.9993584491</v>
      </c>
      <c r="E2310">
        <v>2021</v>
      </c>
      <c r="F2310" t="s">
        <v>63</v>
      </c>
      <c r="G2310" t="s">
        <v>19</v>
      </c>
      <c r="H2310">
        <v>1820144</v>
      </c>
      <c r="I2310">
        <v>2</v>
      </c>
      <c r="J2310">
        <v>1</v>
      </c>
      <c r="K2310">
        <v>1</v>
      </c>
      <c r="L2310">
        <v>1</v>
      </c>
      <c r="M2310" s="5">
        <f t="shared" si="145"/>
        <v>16</v>
      </c>
      <c r="N2310" s="4">
        <f t="shared" si="146"/>
        <v>0.727272727272727</v>
      </c>
      <c r="O2310" s="3">
        <f t="shared" si="147"/>
        <v>0</v>
      </c>
    </row>
    <row r="2311" spans="1:15">
      <c r="A2311">
        <f t="shared" si="144"/>
        <v>12</v>
      </c>
      <c r="B2311" s="1">
        <v>12.2663841247558</v>
      </c>
      <c r="C2311">
        <v>48</v>
      </c>
      <c r="D2311" s="2">
        <v>44035.7282510417</v>
      </c>
      <c r="E2311">
        <v>2021</v>
      </c>
      <c r="F2311" t="s">
        <v>63</v>
      </c>
      <c r="G2311" t="s">
        <v>22</v>
      </c>
      <c r="H2311">
        <v>168538</v>
      </c>
      <c r="I2311">
        <v>2</v>
      </c>
      <c r="J2311">
        <v>1</v>
      </c>
      <c r="K2311">
        <v>0</v>
      </c>
      <c r="L2311">
        <v>0</v>
      </c>
      <c r="M2311" s="5">
        <f t="shared" si="145"/>
        <v>36</v>
      </c>
      <c r="N2311" s="4">
        <f t="shared" si="146"/>
        <v>0.75</v>
      </c>
      <c r="O2311" s="3">
        <f t="shared" si="147"/>
        <v>0</v>
      </c>
    </row>
    <row r="2312" spans="1:15">
      <c r="A2312">
        <f t="shared" si="144"/>
        <v>28</v>
      </c>
      <c r="B2312" s="1">
        <v>28.2512512207031</v>
      </c>
      <c r="C2312">
        <v>18</v>
      </c>
      <c r="D2312" s="2">
        <v>44035.7282510417</v>
      </c>
      <c r="E2312">
        <v>2020</v>
      </c>
      <c r="F2312" t="s">
        <v>63</v>
      </c>
      <c r="G2312" t="s">
        <v>22</v>
      </c>
      <c r="H2312">
        <v>168538</v>
      </c>
      <c r="I2312">
        <v>1</v>
      </c>
      <c r="J2312">
        <v>1</v>
      </c>
      <c r="K2312">
        <v>0</v>
      </c>
      <c r="L2312">
        <v>0</v>
      </c>
      <c r="M2312" s="5">
        <f t="shared" si="145"/>
        <v>-10</v>
      </c>
      <c r="N2312" s="4">
        <f t="shared" si="146"/>
        <v>0.555555555555556</v>
      </c>
      <c r="O2312" s="3">
        <f t="shared" si="147"/>
        <v>0</v>
      </c>
    </row>
    <row r="2313" spans="1:15">
      <c r="A2313">
        <f t="shared" si="144"/>
        <v>19</v>
      </c>
      <c r="B2313" s="1">
        <v>19.1624412536621</v>
      </c>
      <c r="C2313">
        <v>88</v>
      </c>
      <c r="D2313" s="2">
        <v>44027.8950091782</v>
      </c>
      <c r="E2313">
        <v>2021</v>
      </c>
      <c r="F2313" t="s">
        <v>63</v>
      </c>
      <c r="G2313" t="s">
        <v>22</v>
      </c>
      <c r="H2313">
        <v>168538</v>
      </c>
      <c r="I2313">
        <v>2</v>
      </c>
      <c r="J2313">
        <v>1</v>
      </c>
      <c r="K2313">
        <v>0</v>
      </c>
      <c r="L2313">
        <v>0</v>
      </c>
      <c r="M2313" s="5">
        <f t="shared" si="145"/>
        <v>69</v>
      </c>
      <c r="N2313" s="4">
        <f t="shared" si="146"/>
        <v>0.784090909090909</v>
      </c>
      <c r="O2313" s="3">
        <f t="shared" si="147"/>
        <v>0</v>
      </c>
    </row>
    <row r="2314" spans="1:15">
      <c r="A2314">
        <f t="shared" si="144"/>
        <v>48</v>
      </c>
      <c r="B2314" s="1">
        <v>48.5344467163085</v>
      </c>
      <c r="C2314">
        <v>14</v>
      </c>
      <c r="D2314" s="2">
        <v>44027.8950091782</v>
      </c>
      <c r="E2314">
        <v>2020</v>
      </c>
      <c r="F2314" t="s">
        <v>63</v>
      </c>
      <c r="G2314" t="s">
        <v>22</v>
      </c>
      <c r="H2314">
        <v>168538</v>
      </c>
      <c r="I2314">
        <v>1</v>
      </c>
      <c r="J2314">
        <v>1</v>
      </c>
      <c r="K2314">
        <v>0</v>
      </c>
      <c r="L2314">
        <v>0</v>
      </c>
      <c r="M2314" s="5">
        <f t="shared" si="145"/>
        <v>-34</v>
      </c>
      <c r="N2314" s="4">
        <f t="shared" si="146"/>
        <v>2.42857142857143</v>
      </c>
      <c r="O2314" s="3">
        <f t="shared" si="147"/>
        <v>0</v>
      </c>
    </row>
    <row r="2315" spans="1:15">
      <c r="A2315">
        <f t="shared" si="144"/>
        <v>29</v>
      </c>
      <c r="B2315" s="1">
        <v>29.988374710083</v>
      </c>
      <c r="C2315">
        <v>139</v>
      </c>
      <c r="D2315" s="2">
        <v>43896.0133444792</v>
      </c>
      <c r="E2315">
        <v>2021</v>
      </c>
      <c r="F2315" t="s">
        <v>63</v>
      </c>
      <c r="G2315" t="s">
        <v>22</v>
      </c>
      <c r="H2315">
        <v>122600</v>
      </c>
      <c r="I2315">
        <v>2</v>
      </c>
      <c r="J2315">
        <v>1</v>
      </c>
      <c r="K2315">
        <v>0</v>
      </c>
      <c r="L2315">
        <v>0</v>
      </c>
      <c r="M2315" s="5">
        <f t="shared" si="145"/>
        <v>110</v>
      </c>
      <c r="N2315" s="4">
        <f t="shared" si="146"/>
        <v>0.79136690647482</v>
      </c>
      <c r="O2315" s="3">
        <f t="shared" si="147"/>
        <v>0</v>
      </c>
    </row>
    <row r="2316" spans="1:15">
      <c r="A2316">
        <f t="shared" si="144"/>
        <v>89</v>
      </c>
      <c r="B2316" s="1">
        <v>89.34423828125</v>
      </c>
      <c r="C2316">
        <v>3</v>
      </c>
      <c r="D2316" s="2">
        <v>43896.0133444792</v>
      </c>
      <c r="E2316">
        <v>2020</v>
      </c>
      <c r="F2316" t="s">
        <v>63</v>
      </c>
      <c r="G2316" t="s">
        <v>22</v>
      </c>
      <c r="H2316">
        <v>122600</v>
      </c>
      <c r="I2316">
        <v>1</v>
      </c>
      <c r="J2316">
        <v>1</v>
      </c>
      <c r="K2316">
        <v>0</v>
      </c>
      <c r="L2316">
        <v>0</v>
      </c>
      <c r="M2316" s="5">
        <f t="shared" si="145"/>
        <v>-86</v>
      </c>
      <c r="N2316" s="4">
        <f t="shared" si="146"/>
        <v>28.6666666666667</v>
      </c>
      <c r="O2316" s="3">
        <f t="shared" si="147"/>
        <v>0</v>
      </c>
    </row>
    <row r="2317" spans="1:15">
      <c r="A2317">
        <f t="shared" si="144"/>
        <v>21</v>
      </c>
      <c r="B2317" s="1">
        <v>21.3162956237792</v>
      </c>
      <c r="C2317">
        <v>65</v>
      </c>
      <c r="D2317" s="2">
        <v>43637.8184927083</v>
      </c>
      <c r="E2317">
        <v>2021</v>
      </c>
      <c r="F2317" t="s">
        <v>63</v>
      </c>
      <c r="G2317" t="s">
        <v>23</v>
      </c>
      <c r="H2317">
        <v>168538</v>
      </c>
      <c r="I2317">
        <v>3</v>
      </c>
      <c r="J2317">
        <v>1</v>
      </c>
      <c r="K2317">
        <v>1</v>
      </c>
      <c r="L2317">
        <v>1</v>
      </c>
      <c r="M2317" s="5">
        <f t="shared" si="145"/>
        <v>44</v>
      </c>
      <c r="N2317" s="4">
        <f t="shared" si="146"/>
        <v>0.676923076923077</v>
      </c>
      <c r="O2317" s="3">
        <f t="shared" si="147"/>
        <v>0</v>
      </c>
    </row>
    <row r="2318" spans="1:15">
      <c r="A2318">
        <f t="shared" si="144"/>
        <v>46</v>
      </c>
      <c r="B2318" s="1">
        <v>46.5811004638671</v>
      </c>
      <c r="C2318">
        <v>31</v>
      </c>
      <c r="D2318" s="2">
        <v>43637.8184927083</v>
      </c>
      <c r="E2318">
        <v>2020</v>
      </c>
      <c r="F2318" t="s">
        <v>63</v>
      </c>
      <c r="G2318" t="s">
        <v>23</v>
      </c>
      <c r="H2318">
        <v>168538</v>
      </c>
      <c r="I2318">
        <v>2</v>
      </c>
      <c r="J2318">
        <v>1</v>
      </c>
      <c r="K2318">
        <v>1</v>
      </c>
      <c r="L2318">
        <v>1</v>
      </c>
      <c r="M2318" s="5">
        <f t="shared" si="145"/>
        <v>-15</v>
      </c>
      <c r="N2318" s="4">
        <f t="shared" si="146"/>
        <v>0.483870967741935</v>
      </c>
      <c r="O2318" s="3">
        <f t="shared" si="147"/>
        <v>0</v>
      </c>
    </row>
    <row r="2319" spans="1:15">
      <c r="A2319">
        <f t="shared" si="144"/>
        <v>40</v>
      </c>
      <c r="B2319" s="1">
        <v>40.5199012756347</v>
      </c>
      <c r="C2319">
        <v>25</v>
      </c>
      <c r="D2319" s="2">
        <v>44109.9487541667</v>
      </c>
      <c r="E2319">
        <v>2021</v>
      </c>
      <c r="F2319" t="s">
        <v>63</v>
      </c>
      <c r="G2319" t="s">
        <v>24</v>
      </c>
      <c r="H2319">
        <v>80724</v>
      </c>
      <c r="I2319">
        <v>2</v>
      </c>
      <c r="J2319">
        <v>1</v>
      </c>
      <c r="K2319">
        <v>0</v>
      </c>
      <c r="L2319">
        <v>1</v>
      </c>
      <c r="M2319" s="5">
        <f t="shared" si="145"/>
        <v>-15</v>
      </c>
      <c r="N2319" s="4">
        <f t="shared" si="146"/>
        <v>0.6</v>
      </c>
      <c r="O2319" s="3">
        <f t="shared" si="147"/>
        <v>0</v>
      </c>
    </row>
    <row r="2320" spans="1:15">
      <c r="A2320">
        <f t="shared" si="144"/>
        <v>25</v>
      </c>
      <c r="B2320" s="1">
        <v>25.1693325042724</v>
      </c>
      <c r="C2320">
        <v>2</v>
      </c>
      <c r="D2320" s="2">
        <v>44109.9487541667</v>
      </c>
      <c r="E2320">
        <v>2020</v>
      </c>
      <c r="F2320" t="s">
        <v>63</v>
      </c>
      <c r="G2320" t="s">
        <v>24</v>
      </c>
      <c r="H2320">
        <v>80724</v>
      </c>
      <c r="I2320">
        <v>1</v>
      </c>
      <c r="J2320">
        <v>1</v>
      </c>
      <c r="K2320">
        <v>0</v>
      </c>
      <c r="L2320">
        <v>1</v>
      </c>
      <c r="M2320" s="5">
        <f t="shared" si="145"/>
        <v>-23</v>
      </c>
      <c r="N2320" s="4">
        <f t="shared" si="146"/>
        <v>11.5</v>
      </c>
      <c r="O2320" s="3">
        <f t="shared" si="147"/>
        <v>0</v>
      </c>
    </row>
    <row r="2321" spans="1:15">
      <c r="A2321">
        <f t="shared" si="144"/>
        <v>27</v>
      </c>
      <c r="B2321" s="1">
        <v>27.5720310211181</v>
      </c>
      <c r="C2321">
        <v>34</v>
      </c>
      <c r="D2321" s="2">
        <v>44001.8938148958</v>
      </c>
      <c r="E2321">
        <v>2021</v>
      </c>
      <c r="F2321" t="s">
        <v>63</v>
      </c>
      <c r="G2321" t="s">
        <v>24</v>
      </c>
      <c r="H2321">
        <v>86936</v>
      </c>
      <c r="I2321">
        <v>2</v>
      </c>
      <c r="J2321">
        <v>0</v>
      </c>
      <c r="K2321">
        <v>0</v>
      </c>
      <c r="L2321">
        <v>1</v>
      </c>
      <c r="M2321" s="5">
        <f t="shared" si="145"/>
        <v>7</v>
      </c>
      <c r="N2321" s="4">
        <f t="shared" si="146"/>
        <v>0.205882352941176</v>
      </c>
      <c r="O2321" s="3">
        <f t="shared" si="147"/>
        <v>0</v>
      </c>
    </row>
    <row r="2322" spans="1:15">
      <c r="A2322">
        <f t="shared" si="144"/>
        <v>32</v>
      </c>
      <c r="B2322" s="1">
        <v>32.1129722595214</v>
      </c>
      <c r="C2322">
        <v>12</v>
      </c>
      <c r="D2322" s="2">
        <v>44001.8938148958</v>
      </c>
      <c r="E2322">
        <v>2020</v>
      </c>
      <c r="F2322" t="s">
        <v>63</v>
      </c>
      <c r="G2322" t="s">
        <v>24</v>
      </c>
      <c r="H2322">
        <v>86936</v>
      </c>
      <c r="I2322">
        <v>1</v>
      </c>
      <c r="J2322">
        <v>0</v>
      </c>
      <c r="K2322">
        <v>0</v>
      </c>
      <c r="L2322">
        <v>1</v>
      </c>
      <c r="M2322" s="5">
        <f t="shared" si="145"/>
        <v>-20</v>
      </c>
      <c r="N2322" s="4">
        <f t="shared" si="146"/>
        <v>1.66666666666667</v>
      </c>
      <c r="O2322" s="3">
        <f t="shared" si="147"/>
        <v>0</v>
      </c>
    </row>
    <row r="2323" spans="1:15">
      <c r="A2323">
        <f t="shared" si="144"/>
        <v>24</v>
      </c>
      <c r="B2323" s="1">
        <v>24.7122402191162</v>
      </c>
      <c r="C2323">
        <v>91</v>
      </c>
      <c r="D2323" s="2">
        <v>43923.7583992245</v>
      </c>
      <c r="E2323">
        <v>2021</v>
      </c>
      <c r="F2323" t="s">
        <v>63</v>
      </c>
      <c r="G2323" t="s">
        <v>24</v>
      </c>
      <c r="H2323">
        <v>92890</v>
      </c>
      <c r="I2323">
        <v>2</v>
      </c>
      <c r="J2323">
        <v>1</v>
      </c>
      <c r="K2323">
        <v>0</v>
      </c>
      <c r="L2323">
        <v>1</v>
      </c>
      <c r="M2323" s="5">
        <f t="shared" si="145"/>
        <v>67</v>
      </c>
      <c r="N2323" s="4">
        <f t="shared" si="146"/>
        <v>0.736263736263736</v>
      </c>
      <c r="O2323" s="3">
        <f t="shared" si="147"/>
        <v>0</v>
      </c>
    </row>
    <row r="2324" spans="1:15">
      <c r="A2324">
        <f t="shared" si="144"/>
        <v>70</v>
      </c>
      <c r="B2324" s="1">
        <v>70.5340194702148</v>
      </c>
      <c r="C2324">
        <v>7</v>
      </c>
      <c r="D2324" s="2">
        <v>43923.7583992245</v>
      </c>
      <c r="E2324">
        <v>2020</v>
      </c>
      <c r="F2324" t="s">
        <v>63</v>
      </c>
      <c r="G2324" t="s">
        <v>24</v>
      </c>
      <c r="H2324">
        <v>92890</v>
      </c>
      <c r="I2324">
        <v>1</v>
      </c>
      <c r="J2324">
        <v>1</v>
      </c>
      <c r="K2324">
        <v>0</v>
      </c>
      <c r="L2324">
        <v>1</v>
      </c>
      <c r="M2324" s="5">
        <f t="shared" si="145"/>
        <v>-63</v>
      </c>
      <c r="N2324" s="4">
        <f t="shared" si="146"/>
        <v>9</v>
      </c>
      <c r="O2324" s="3">
        <f t="shared" si="147"/>
        <v>0</v>
      </c>
    </row>
    <row r="2325" spans="1:15">
      <c r="A2325">
        <f t="shared" si="144"/>
        <v>52</v>
      </c>
      <c r="B2325" s="1">
        <v>52.8069801330566</v>
      </c>
      <c r="C2325">
        <v>18</v>
      </c>
      <c r="D2325" s="2">
        <v>43914.6260677083</v>
      </c>
      <c r="E2325">
        <v>2020</v>
      </c>
      <c r="F2325" t="s">
        <v>63</v>
      </c>
      <c r="G2325" t="s">
        <v>24</v>
      </c>
      <c r="H2325">
        <v>222505</v>
      </c>
      <c r="I2325">
        <v>1</v>
      </c>
      <c r="J2325">
        <v>0</v>
      </c>
      <c r="K2325">
        <v>1</v>
      </c>
      <c r="L2325">
        <v>0</v>
      </c>
      <c r="M2325" s="5">
        <f t="shared" si="145"/>
        <v>-34</v>
      </c>
      <c r="N2325" s="4">
        <f t="shared" si="146"/>
        <v>1.88888888888889</v>
      </c>
      <c r="O2325" s="3">
        <f t="shared" si="147"/>
        <v>0</v>
      </c>
    </row>
    <row r="2326" spans="1:15">
      <c r="A2326">
        <f t="shared" si="144"/>
        <v>28</v>
      </c>
      <c r="B2326" s="1">
        <v>28.5432758331298</v>
      </c>
      <c r="C2326">
        <v>27</v>
      </c>
      <c r="D2326" s="2">
        <v>43735.8146555556</v>
      </c>
      <c r="E2326">
        <v>2021</v>
      </c>
      <c r="F2326" t="s">
        <v>63</v>
      </c>
      <c r="G2326" t="s">
        <v>24</v>
      </c>
      <c r="H2326">
        <v>151182</v>
      </c>
      <c r="I2326">
        <v>3</v>
      </c>
      <c r="J2326">
        <v>1</v>
      </c>
      <c r="K2326">
        <v>0</v>
      </c>
      <c r="L2326">
        <v>1</v>
      </c>
      <c r="M2326" s="5">
        <f t="shared" si="145"/>
        <v>-1</v>
      </c>
      <c r="N2326" s="4">
        <f t="shared" si="146"/>
        <v>0.037037037037037</v>
      </c>
      <c r="O2326" s="3">
        <f t="shared" si="147"/>
        <v>1</v>
      </c>
    </row>
    <row r="2327" spans="1:15">
      <c r="A2327">
        <f t="shared" si="144"/>
        <v>28</v>
      </c>
      <c r="B2327" s="1">
        <v>28.0515747070312</v>
      </c>
      <c r="C2327">
        <v>10</v>
      </c>
      <c r="D2327" s="2">
        <v>43735.8146555556</v>
      </c>
      <c r="E2327">
        <v>2020</v>
      </c>
      <c r="F2327" t="s">
        <v>63</v>
      </c>
      <c r="G2327" t="s">
        <v>24</v>
      </c>
      <c r="H2327">
        <v>151182</v>
      </c>
      <c r="I2327">
        <v>2</v>
      </c>
      <c r="J2327">
        <v>1</v>
      </c>
      <c r="K2327">
        <v>0</v>
      </c>
      <c r="L2327">
        <v>1</v>
      </c>
      <c r="M2327" s="5">
        <f t="shared" si="145"/>
        <v>-18</v>
      </c>
      <c r="N2327" s="4">
        <f t="shared" si="146"/>
        <v>1.8</v>
      </c>
      <c r="O2327" s="3">
        <f t="shared" si="147"/>
        <v>0</v>
      </c>
    </row>
    <row r="2328" spans="1:15">
      <c r="A2328">
        <f t="shared" si="144"/>
        <v>14</v>
      </c>
      <c r="B2328" s="1">
        <v>14.7447490692138</v>
      </c>
      <c r="C2328">
        <v>91</v>
      </c>
      <c r="D2328" s="2">
        <v>43735.8146555556</v>
      </c>
      <c r="E2328">
        <v>2019</v>
      </c>
      <c r="F2328" t="s">
        <v>63</v>
      </c>
      <c r="G2328" t="s">
        <v>24</v>
      </c>
      <c r="H2328">
        <v>151182</v>
      </c>
      <c r="I2328">
        <v>1</v>
      </c>
      <c r="J2328">
        <v>1</v>
      </c>
      <c r="K2328">
        <v>0</v>
      </c>
      <c r="L2328">
        <v>1</v>
      </c>
      <c r="M2328" s="5">
        <f t="shared" si="145"/>
        <v>77</v>
      </c>
      <c r="N2328" s="4">
        <f t="shared" si="146"/>
        <v>0.846153846153846</v>
      </c>
      <c r="O2328" s="3">
        <f t="shared" si="147"/>
        <v>0</v>
      </c>
    </row>
    <row r="2329" spans="1:15">
      <c r="A2329">
        <f t="shared" si="144"/>
        <v>26</v>
      </c>
      <c r="B2329" s="1">
        <v>26.3352298736572</v>
      </c>
      <c r="C2329">
        <v>117</v>
      </c>
      <c r="D2329" s="2">
        <v>43616.6502170486</v>
      </c>
      <c r="E2329">
        <v>2021</v>
      </c>
      <c r="F2329" t="s">
        <v>63</v>
      </c>
      <c r="G2329" t="s">
        <v>24</v>
      </c>
      <c r="H2329">
        <v>122577</v>
      </c>
      <c r="I2329">
        <v>3</v>
      </c>
      <c r="J2329">
        <v>1</v>
      </c>
      <c r="K2329">
        <v>0</v>
      </c>
      <c r="L2329">
        <v>1</v>
      </c>
      <c r="M2329" s="5">
        <f t="shared" si="145"/>
        <v>91</v>
      </c>
      <c r="N2329" s="4">
        <f t="shared" si="146"/>
        <v>0.777777777777778</v>
      </c>
      <c r="O2329" s="3">
        <f t="shared" si="147"/>
        <v>0</v>
      </c>
    </row>
    <row r="2330" spans="1:15">
      <c r="A2330">
        <f t="shared" si="144"/>
        <v>89</v>
      </c>
      <c r="B2330" s="1">
        <v>89.8012237548828</v>
      </c>
      <c r="C2330">
        <v>150</v>
      </c>
      <c r="D2330" s="2">
        <v>43616.6502170486</v>
      </c>
      <c r="E2330">
        <v>2020</v>
      </c>
      <c r="F2330" t="s">
        <v>63</v>
      </c>
      <c r="G2330" t="s">
        <v>24</v>
      </c>
      <c r="H2330">
        <v>122577</v>
      </c>
      <c r="I2330">
        <v>2</v>
      </c>
      <c r="J2330">
        <v>1</v>
      </c>
      <c r="K2330">
        <v>0</v>
      </c>
      <c r="L2330">
        <v>1</v>
      </c>
      <c r="M2330" s="5">
        <f t="shared" si="145"/>
        <v>61</v>
      </c>
      <c r="N2330" s="4">
        <f t="shared" si="146"/>
        <v>0.406666666666667</v>
      </c>
      <c r="O2330" s="3">
        <f t="shared" si="147"/>
        <v>0</v>
      </c>
    </row>
    <row r="2331" spans="1:15">
      <c r="A2331">
        <f t="shared" si="144"/>
        <v>105</v>
      </c>
      <c r="B2331" s="1">
        <v>105.083190917968</v>
      </c>
      <c r="C2331">
        <v>81</v>
      </c>
      <c r="D2331" s="2">
        <v>43616.6502170486</v>
      </c>
      <c r="E2331">
        <v>2019</v>
      </c>
      <c r="F2331" t="s">
        <v>63</v>
      </c>
      <c r="G2331" t="s">
        <v>24</v>
      </c>
      <c r="H2331">
        <v>122577</v>
      </c>
      <c r="I2331">
        <v>1</v>
      </c>
      <c r="J2331">
        <v>1</v>
      </c>
      <c r="K2331">
        <v>0</v>
      </c>
      <c r="L2331">
        <v>1</v>
      </c>
      <c r="M2331" s="5">
        <f t="shared" si="145"/>
        <v>-24</v>
      </c>
      <c r="N2331" s="4">
        <f t="shared" si="146"/>
        <v>0.296296296296296</v>
      </c>
      <c r="O2331" s="3">
        <f t="shared" si="147"/>
        <v>0</v>
      </c>
    </row>
    <row r="2332" spans="1:15">
      <c r="A2332">
        <f t="shared" si="144"/>
        <v>27</v>
      </c>
      <c r="B2332" s="1">
        <v>27.5282268524169</v>
      </c>
      <c r="C2332">
        <v>45</v>
      </c>
      <c r="D2332" s="2">
        <v>43573.8222527431</v>
      </c>
      <c r="E2332">
        <v>2021</v>
      </c>
      <c r="F2332" t="s">
        <v>63</v>
      </c>
      <c r="G2332" t="s">
        <v>24</v>
      </c>
      <c r="H2332">
        <v>92890</v>
      </c>
      <c r="I2332">
        <v>3</v>
      </c>
      <c r="J2332">
        <v>1</v>
      </c>
      <c r="K2332">
        <v>0</v>
      </c>
      <c r="L2332">
        <v>1</v>
      </c>
      <c r="M2332" s="5">
        <f t="shared" si="145"/>
        <v>18</v>
      </c>
      <c r="N2332" s="4">
        <f t="shared" si="146"/>
        <v>0.4</v>
      </c>
      <c r="O2332" s="3">
        <f t="shared" si="147"/>
        <v>0</v>
      </c>
    </row>
    <row r="2333" spans="1:15">
      <c r="A2333">
        <f t="shared" si="144"/>
        <v>41</v>
      </c>
      <c r="B2333" s="1">
        <v>41.224998474121</v>
      </c>
      <c r="C2333">
        <v>27</v>
      </c>
      <c r="D2333" s="2">
        <v>43573.8222527431</v>
      </c>
      <c r="E2333">
        <v>2020</v>
      </c>
      <c r="F2333" t="s">
        <v>63</v>
      </c>
      <c r="G2333" t="s">
        <v>24</v>
      </c>
      <c r="H2333">
        <v>92890</v>
      </c>
      <c r="I2333">
        <v>2</v>
      </c>
      <c r="J2333">
        <v>1</v>
      </c>
      <c r="K2333">
        <v>0</v>
      </c>
      <c r="L2333">
        <v>1</v>
      </c>
      <c r="M2333" s="5">
        <f t="shared" si="145"/>
        <v>-14</v>
      </c>
      <c r="N2333" s="4">
        <f t="shared" si="146"/>
        <v>0.518518518518518</v>
      </c>
      <c r="O2333" s="3">
        <f t="shared" si="147"/>
        <v>0</v>
      </c>
    </row>
    <row r="2334" spans="1:15">
      <c r="A2334">
        <f t="shared" si="144"/>
        <v>18</v>
      </c>
      <c r="B2334" s="1">
        <v>18.2251167297363</v>
      </c>
      <c r="C2334">
        <v>27</v>
      </c>
      <c r="D2334" s="2">
        <v>44203.0085331829</v>
      </c>
      <c r="E2334">
        <v>2021</v>
      </c>
      <c r="F2334" t="s">
        <v>63</v>
      </c>
      <c r="G2334" t="s">
        <v>16</v>
      </c>
      <c r="H2334">
        <v>168538</v>
      </c>
      <c r="I2334">
        <v>1</v>
      </c>
      <c r="J2334">
        <v>0</v>
      </c>
      <c r="K2334">
        <v>0</v>
      </c>
      <c r="L2334">
        <v>0</v>
      </c>
      <c r="M2334" s="5">
        <f t="shared" si="145"/>
        <v>9</v>
      </c>
      <c r="N2334" s="4">
        <f t="shared" si="146"/>
        <v>0.333333333333333</v>
      </c>
      <c r="O2334" s="3">
        <f t="shared" si="147"/>
        <v>0</v>
      </c>
    </row>
    <row r="2335" spans="1:15">
      <c r="A2335">
        <f t="shared" si="144"/>
        <v>149</v>
      </c>
      <c r="B2335" s="1">
        <v>149.496765136718</v>
      </c>
      <c r="C2335">
        <v>80</v>
      </c>
      <c r="D2335" s="2">
        <v>44027.7861025463</v>
      </c>
      <c r="E2335">
        <v>2021</v>
      </c>
      <c r="F2335" t="s">
        <v>63</v>
      </c>
      <c r="G2335" t="s">
        <v>16</v>
      </c>
      <c r="H2335">
        <v>1168430</v>
      </c>
      <c r="I2335">
        <v>2</v>
      </c>
      <c r="J2335">
        <v>0</v>
      </c>
      <c r="K2335">
        <v>1</v>
      </c>
      <c r="L2335">
        <v>1</v>
      </c>
      <c r="M2335" s="5">
        <f t="shared" si="145"/>
        <v>-69</v>
      </c>
      <c r="N2335" s="4">
        <f t="shared" si="146"/>
        <v>0.8625</v>
      </c>
      <c r="O2335" s="3">
        <f t="shared" si="147"/>
        <v>0</v>
      </c>
    </row>
    <row r="2336" spans="1:15">
      <c r="A2336">
        <f t="shared" si="144"/>
        <v>6</v>
      </c>
      <c r="B2336" s="1">
        <v>6.3434157371521</v>
      </c>
      <c r="C2336">
        <v>10</v>
      </c>
      <c r="D2336" s="2">
        <v>44027.7861025463</v>
      </c>
      <c r="E2336">
        <v>2020</v>
      </c>
      <c r="F2336" t="s">
        <v>63</v>
      </c>
      <c r="G2336" t="s">
        <v>16</v>
      </c>
      <c r="H2336">
        <v>1168430</v>
      </c>
      <c r="I2336">
        <v>1</v>
      </c>
      <c r="J2336">
        <v>0</v>
      </c>
      <c r="K2336">
        <v>1</v>
      </c>
      <c r="L2336">
        <v>1</v>
      </c>
      <c r="M2336" s="5">
        <f t="shared" si="145"/>
        <v>4</v>
      </c>
      <c r="N2336" s="4">
        <f t="shared" si="146"/>
        <v>0.4</v>
      </c>
      <c r="O2336" s="3">
        <f t="shared" si="147"/>
        <v>0</v>
      </c>
    </row>
    <row r="2337" spans="1:15">
      <c r="A2337">
        <f t="shared" si="144"/>
        <v>6</v>
      </c>
      <c r="B2337" s="1">
        <v>6.3434157371521</v>
      </c>
      <c r="C2337">
        <v>82</v>
      </c>
      <c r="D2337" s="2">
        <v>44004.6804209144</v>
      </c>
      <c r="E2337">
        <v>2021</v>
      </c>
      <c r="F2337" t="s">
        <v>63</v>
      </c>
      <c r="G2337" t="s">
        <v>16</v>
      </c>
      <c r="H2337">
        <v>710376</v>
      </c>
      <c r="I2337">
        <v>2</v>
      </c>
      <c r="J2337">
        <v>1</v>
      </c>
      <c r="K2337">
        <v>0</v>
      </c>
      <c r="L2337">
        <v>1</v>
      </c>
      <c r="M2337" s="5">
        <f t="shared" si="145"/>
        <v>76</v>
      </c>
      <c r="N2337" s="4">
        <f t="shared" si="146"/>
        <v>0.926829268292683</v>
      </c>
      <c r="O2337" s="3">
        <f t="shared" si="147"/>
        <v>0</v>
      </c>
    </row>
    <row r="2338" spans="1:15">
      <c r="A2338">
        <f t="shared" si="144"/>
        <v>6</v>
      </c>
      <c r="B2338" s="1">
        <v>6.3434157371521</v>
      </c>
      <c r="C2338">
        <v>8</v>
      </c>
      <c r="D2338" s="2">
        <v>44004.6804209144</v>
      </c>
      <c r="E2338">
        <v>2020</v>
      </c>
      <c r="F2338" t="s">
        <v>63</v>
      </c>
      <c r="G2338" t="s">
        <v>16</v>
      </c>
      <c r="H2338">
        <v>710376</v>
      </c>
      <c r="I2338">
        <v>1</v>
      </c>
      <c r="J2338">
        <v>1</v>
      </c>
      <c r="K2338">
        <v>0</v>
      </c>
      <c r="L2338">
        <v>1</v>
      </c>
      <c r="M2338" s="5">
        <f t="shared" si="145"/>
        <v>2</v>
      </c>
      <c r="N2338" s="4">
        <f t="shared" si="146"/>
        <v>0.25</v>
      </c>
      <c r="O2338" s="3">
        <f t="shared" si="147"/>
        <v>0</v>
      </c>
    </row>
    <row r="2339" spans="1:15">
      <c r="A2339">
        <f t="shared" si="144"/>
        <v>6</v>
      </c>
      <c r="B2339" s="1">
        <v>6.3434157371521</v>
      </c>
      <c r="C2339">
        <v>128</v>
      </c>
      <c r="D2339" s="2">
        <v>43803.9961603356</v>
      </c>
      <c r="E2339">
        <v>2021</v>
      </c>
      <c r="F2339" t="s">
        <v>63</v>
      </c>
      <c r="G2339" t="s">
        <v>16</v>
      </c>
      <c r="H2339">
        <v>1565336</v>
      </c>
      <c r="I2339">
        <v>3</v>
      </c>
      <c r="J2339">
        <v>1</v>
      </c>
      <c r="K2339">
        <v>1</v>
      </c>
      <c r="L2339">
        <v>0</v>
      </c>
      <c r="M2339" s="5">
        <f t="shared" si="145"/>
        <v>122</v>
      </c>
      <c r="N2339" s="4">
        <f t="shared" si="146"/>
        <v>0.953125</v>
      </c>
      <c r="O2339" s="3">
        <f t="shared" si="147"/>
        <v>0</v>
      </c>
    </row>
    <row r="2340" spans="1:15">
      <c r="A2340">
        <f t="shared" si="144"/>
        <v>6</v>
      </c>
      <c r="B2340" s="1">
        <v>6.3434157371521</v>
      </c>
      <c r="C2340">
        <v>11</v>
      </c>
      <c r="D2340" s="2">
        <v>43803.9961603356</v>
      </c>
      <c r="E2340">
        <v>2020</v>
      </c>
      <c r="F2340" t="s">
        <v>63</v>
      </c>
      <c r="G2340" t="s">
        <v>16</v>
      </c>
      <c r="H2340">
        <v>1565336</v>
      </c>
      <c r="I2340">
        <v>2</v>
      </c>
      <c r="J2340">
        <v>1</v>
      </c>
      <c r="K2340">
        <v>1</v>
      </c>
      <c r="L2340">
        <v>0</v>
      </c>
      <c r="M2340" s="5">
        <f t="shared" si="145"/>
        <v>5</v>
      </c>
      <c r="N2340" s="4">
        <f t="shared" si="146"/>
        <v>0.454545454545455</v>
      </c>
      <c r="O2340" s="3">
        <f t="shared" si="147"/>
        <v>0</v>
      </c>
    </row>
    <row r="2341" spans="1:15">
      <c r="A2341">
        <f t="shared" si="144"/>
        <v>6</v>
      </c>
      <c r="B2341" s="1">
        <v>6.3434157371521</v>
      </c>
      <c r="C2341">
        <v>8</v>
      </c>
      <c r="D2341" s="2">
        <v>44235.6974449074</v>
      </c>
      <c r="E2341">
        <v>2021</v>
      </c>
      <c r="F2341" t="s">
        <v>63</v>
      </c>
      <c r="G2341" t="s">
        <v>17</v>
      </c>
      <c r="H2341">
        <v>244072</v>
      </c>
      <c r="I2341">
        <v>1</v>
      </c>
      <c r="J2341">
        <v>0</v>
      </c>
      <c r="K2341">
        <v>0</v>
      </c>
      <c r="L2341">
        <v>0</v>
      </c>
      <c r="M2341" s="5">
        <f t="shared" si="145"/>
        <v>2</v>
      </c>
      <c r="N2341" s="4">
        <f t="shared" si="146"/>
        <v>0.25</v>
      </c>
      <c r="O2341" s="3">
        <f t="shared" si="147"/>
        <v>0</v>
      </c>
    </row>
    <row r="2342" spans="1:15">
      <c r="A2342">
        <f t="shared" si="144"/>
        <v>13</v>
      </c>
      <c r="B2342" s="1">
        <v>13.1197490692138</v>
      </c>
      <c r="C2342">
        <v>1</v>
      </c>
      <c r="D2342" s="2">
        <v>44229.7769442477</v>
      </c>
      <c r="E2342">
        <v>2021</v>
      </c>
      <c r="F2342" t="s">
        <v>63</v>
      </c>
      <c r="G2342" t="s">
        <v>17</v>
      </c>
      <c r="H2342">
        <v>86936</v>
      </c>
      <c r="I2342">
        <v>1</v>
      </c>
      <c r="J2342">
        <v>0</v>
      </c>
      <c r="K2342">
        <v>0</v>
      </c>
      <c r="L2342">
        <v>0</v>
      </c>
      <c r="M2342" s="5">
        <f t="shared" si="145"/>
        <v>-12</v>
      </c>
      <c r="N2342" s="4">
        <f t="shared" si="146"/>
        <v>12</v>
      </c>
      <c r="O2342" s="3">
        <f t="shared" si="147"/>
        <v>0</v>
      </c>
    </row>
    <row r="2343" spans="1:15">
      <c r="A2343">
        <f t="shared" si="144"/>
        <v>22</v>
      </c>
      <c r="B2343" s="1">
        <v>22.4717998504638</v>
      </c>
      <c r="C2343">
        <v>22</v>
      </c>
      <c r="D2343" s="2">
        <v>44158.8995321759</v>
      </c>
      <c r="E2343">
        <v>2021</v>
      </c>
      <c r="F2343" t="s">
        <v>63</v>
      </c>
      <c r="G2343" t="s">
        <v>17</v>
      </c>
      <c r="H2343">
        <v>168538</v>
      </c>
      <c r="I2343">
        <v>2</v>
      </c>
      <c r="J2343">
        <v>0</v>
      </c>
      <c r="K2343">
        <v>0</v>
      </c>
      <c r="L2343">
        <v>1</v>
      </c>
      <c r="M2343" s="5">
        <f t="shared" si="145"/>
        <v>0</v>
      </c>
      <c r="N2343" s="4">
        <f t="shared" si="146"/>
        <v>0</v>
      </c>
      <c r="O2343" s="3">
        <f t="shared" si="147"/>
        <v>1</v>
      </c>
    </row>
    <row r="2344" spans="1:15">
      <c r="A2344">
        <f t="shared" si="144"/>
        <v>21</v>
      </c>
      <c r="B2344" s="1">
        <v>21.0647296905517</v>
      </c>
      <c r="C2344">
        <v>205</v>
      </c>
      <c r="D2344" s="2">
        <v>44158.8995321759</v>
      </c>
      <c r="E2344">
        <v>2020</v>
      </c>
      <c r="F2344" t="s">
        <v>63</v>
      </c>
      <c r="G2344" t="s">
        <v>17</v>
      </c>
      <c r="H2344">
        <v>168538</v>
      </c>
      <c r="I2344">
        <v>1</v>
      </c>
      <c r="J2344">
        <v>0</v>
      </c>
      <c r="K2344">
        <v>0</v>
      </c>
      <c r="L2344">
        <v>1</v>
      </c>
      <c r="M2344" s="5">
        <f t="shared" si="145"/>
        <v>184</v>
      </c>
      <c r="N2344" s="4">
        <f t="shared" si="146"/>
        <v>0.897560975609756</v>
      </c>
      <c r="O2344" s="3">
        <f t="shared" si="147"/>
        <v>0</v>
      </c>
    </row>
    <row r="2345" spans="1:15">
      <c r="A2345">
        <f t="shared" si="144"/>
        <v>6</v>
      </c>
      <c r="B2345" s="1">
        <v>6.3434157371521</v>
      </c>
      <c r="C2345">
        <v>4</v>
      </c>
      <c r="D2345" s="2">
        <v>44126.9622221412</v>
      </c>
      <c r="E2345">
        <v>2021</v>
      </c>
      <c r="F2345" t="s">
        <v>63</v>
      </c>
      <c r="G2345" t="s">
        <v>17</v>
      </c>
      <c r="H2345">
        <v>433619</v>
      </c>
      <c r="I2345">
        <v>2</v>
      </c>
      <c r="J2345">
        <v>0</v>
      </c>
      <c r="K2345">
        <v>0</v>
      </c>
      <c r="L2345">
        <v>0</v>
      </c>
      <c r="M2345" s="5">
        <f t="shared" si="145"/>
        <v>-2</v>
      </c>
      <c r="N2345" s="4">
        <f t="shared" si="146"/>
        <v>0.5</v>
      </c>
      <c r="O2345" s="3">
        <f t="shared" si="147"/>
        <v>0</v>
      </c>
    </row>
    <row r="2346" spans="1:15">
      <c r="A2346">
        <f t="shared" si="144"/>
        <v>6</v>
      </c>
      <c r="B2346" s="1">
        <v>6.3434157371521</v>
      </c>
      <c r="C2346">
        <v>56</v>
      </c>
      <c r="D2346" s="2">
        <v>44126.9622221412</v>
      </c>
      <c r="E2346">
        <v>2020</v>
      </c>
      <c r="F2346" t="s">
        <v>63</v>
      </c>
      <c r="G2346" t="s">
        <v>17</v>
      </c>
      <c r="H2346">
        <v>433619</v>
      </c>
      <c r="I2346">
        <v>1</v>
      </c>
      <c r="J2346">
        <v>0</v>
      </c>
      <c r="K2346">
        <v>0</v>
      </c>
      <c r="L2346">
        <v>0</v>
      </c>
      <c r="M2346" s="5">
        <f t="shared" si="145"/>
        <v>50</v>
      </c>
      <c r="N2346" s="4">
        <f t="shared" si="146"/>
        <v>0.892857142857143</v>
      </c>
      <c r="O2346" s="3">
        <f t="shared" si="147"/>
        <v>0</v>
      </c>
    </row>
    <row r="2347" spans="1:15">
      <c r="A2347">
        <f t="shared" si="144"/>
        <v>6</v>
      </c>
      <c r="B2347" s="1">
        <v>6.3434157371521</v>
      </c>
      <c r="C2347">
        <v>94</v>
      </c>
      <c r="D2347" s="2">
        <v>44092.9736734954</v>
      </c>
      <c r="E2347">
        <v>2021</v>
      </c>
      <c r="F2347" t="s">
        <v>63</v>
      </c>
      <c r="G2347" t="s">
        <v>17</v>
      </c>
      <c r="H2347">
        <v>433619</v>
      </c>
      <c r="I2347">
        <v>2</v>
      </c>
      <c r="J2347">
        <v>1</v>
      </c>
      <c r="K2347">
        <v>0</v>
      </c>
      <c r="L2347">
        <v>0</v>
      </c>
      <c r="M2347" s="5">
        <f t="shared" si="145"/>
        <v>88</v>
      </c>
      <c r="N2347" s="4">
        <f t="shared" si="146"/>
        <v>0.936170212765957</v>
      </c>
      <c r="O2347" s="3">
        <f t="shared" si="147"/>
        <v>0</v>
      </c>
    </row>
    <row r="2348" spans="1:15">
      <c r="A2348">
        <f t="shared" si="144"/>
        <v>26</v>
      </c>
      <c r="B2348" s="1">
        <v>26.7793235778808</v>
      </c>
      <c r="C2348">
        <v>5</v>
      </c>
      <c r="D2348" s="2">
        <v>44092.9736734954</v>
      </c>
      <c r="E2348">
        <v>2020</v>
      </c>
      <c r="F2348" t="s">
        <v>63</v>
      </c>
      <c r="G2348" t="s">
        <v>17</v>
      </c>
      <c r="H2348">
        <v>433619</v>
      </c>
      <c r="I2348">
        <v>1</v>
      </c>
      <c r="J2348">
        <v>1</v>
      </c>
      <c r="K2348">
        <v>0</v>
      </c>
      <c r="L2348">
        <v>0</v>
      </c>
      <c r="M2348" s="5">
        <f t="shared" si="145"/>
        <v>-21</v>
      </c>
      <c r="N2348" s="4">
        <f t="shared" si="146"/>
        <v>4.2</v>
      </c>
      <c r="O2348" s="3">
        <f t="shared" si="147"/>
        <v>0</v>
      </c>
    </row>
    <row r="2349" spans="1:15">
      <c r="A2349">
        <f t="shared" si="144"/>
        <v>91</v>
      </c>
      <c r="B2349" s="1">
        <v>91.5684585571289</v>
      </c>
      <c r="C2349">
        <v>402</v>
      </c>
      <c r="D2349" s="2">
        <v>44040.7253748843</v>
      </c>
      <c r="E2349">
        <v>2021</v>
      </c>
      <c r="F2349" t="s">
        <v>63</v>
      </c>
      <c r="G2349" t="s">
        <v>17</v>
      </c>
      <c r="H2349">
        <v>162699</v>
      </c>
      <c r="I2349">
        <v>2</v>
      </c>
      <c r="J2349">
        <v>1</v>
      </c>
      <c r="K2349">
        <v>1</v>
      </c>
      <c r="L2349">
        <v>1</v>
      </c>
      <c r="M2349" s="5">
        <f t="shared" si="145"/>
        <v>311</v>
      </c>
      <c r="N2349" s="4">
        <f t="shared" si="146"/>
        <v>0.77363184079602</v>
      </c>
      <c r="O2349" s="3">
        <f t="shared" si="147"/>
        <v>0</v>
      </c>
    </row>
    <row r="2350" spans="1:15">
      <c r="A2350">
        <f t="shared" si="144"/>
        <v>270</v>
      </c>
      <c r="B2350" s="1">
        <v>270.631805419921</v>
      </c>
      <c r="C2350">
        <v>2</v>
      </c>
      <c r="D2350" s="2">
        <v>44040.7253748843</v>
      </c>
      <c r="E2350">
        <v>2020</v>
      </c>
      <c r="F2350" t="s">
        <v>63</v>
      </c>
      <c r="G2350" t="s">
        <v>17</v>
      </c>
      <c r="H2350">
        <v>162699</v>
      </c>
      <c r="I2350">
        <v>1</v>
      </c>
      <c r="J2350">
        <v>1</v>
      </c>
      <c r="K2350">
        <v>1</v>
      </c>
      <c r="L2350">
        <v>1</v>
      </c>
      <c r="M2350" s="5">
        <f t="shared" si="145"/>
        <v>-268</v>
      </c>
      <c r="N2350" s="4">
        <f t="shared" si="146"/>
        <v>134</v>
      </c>
      <c r="O2350" s="3">
        <f t="shared" si="147"/>
        <v>0</v>
      </c>
    </row>
    <row r="2351" spans="1:15">
      <c r="A2351">
        <f t="shared" si="144"/>
        <v>6</v>
      </c>
      <c r="B2351" s="1">
        <v>6.3434157371521</v>
      </c>
      <c r="C2351">
        <v>71</v>
      </c>
      <c r="D2351" s="2">
        <v>44005.8673283912</v>
      </c>
      <c r="E2351">
        <v>2021</v>
      </c>
      <c r="F2351" t="s">
        <v>63</v>
      </c>
      <c r="G2351" t="s">
        <v>17</v>
      </c>
      <c r="H2351">
        <v>433619</v>
      </c>
      <c r="I2351">
        <v>2</v>
      </c>
      <c r="J2351">
        <v>1</v>
      </c>
      <c r="K2351">
        <v>1</v>
      </c>
      <c r="L2351">
        <v>1</v>
      </c>
      <c r="M2351" s="5">
        <f t="shared" si="145"/>
        <v>65</v>
      </c>
      <c r="N2351" s="4">
        <f t="shared" si="146"/>
        <v>0.915492957746479</v>
      </c>
      <c r="O2351" s="3">
        <f t="shared" si="147"/>
        <v>0</v>
      </c>
    </row>
    <row r="2352" spans="1:15">
      <c r="A2352">
        <f t="shared" si="144"/>
        <v>25</v>
      </c>
      <c r="B2352" s="1">
        <v>25.5400142669677</v>
      </c>
      <c r="C2352">
        <v>18</v>
      </c>
      <c r="D2352" s="2">
        <v>44133.9902058218</v>
      </c>
      <c r="E2352">
        <v>2021</v>
      </c>
      <c r="F2352" t="s">
        <v>63</v>
      </c>
      <c r="G2352" t="s">
        <v>25</v>
      </c>
      <c r="H2352">
        <v>86936</v>
      </c>
      <c r="I2352">
        <v>2</v>
      </c>
      <c r="J2352">
        <v>0</v>
      </c>
      <c r="K2352">
        <v>0</v>
      </c>
      <c r="L2352">
        <v>1</v>
      </c>
      <c r="M2352" s="5">
        <f t="shared" si="145"/>
        <v>-7</v>
      </c>
      <c r="N2352" s="4">
        <f t="shared" si="146"/>
        <v>0.388888888888889</v>
      </c>
      <c r="O2352" s="3">
        <f t="shared" si="147"/>
        <v>0</v>
      </c>
    </row>
    <row r="2353" spans="1:15">
      <c r="A2353">
        <f t="shared" si="144"/>
        <v>23</v>
      </c>
      <c r="B2353" s="1">
        <v>23.6392192840576</v>
      </c>
      <c r="C2353">
        <v>268</v>
      </c>
      <c r="D2353" s="2">
        <v>44133.9902058218</v>
      </c>
      <c r="E2353">
        <v>2020</v>
      </c>
      <c r="F2353" t="s">
        <v>63</v>
      </c>
      <c r="G2353" t="s">
        <v>25</v>
      </c>
      <c r="H2353">
        <v>86936</v>
      </c>
      <c r="I2353">
        <v>1</v>
      </c>
      <c r="J2353">
        <v>0</v>
      </c>
      <c r="K2353">
        <v>0</v>
      </c>
      <c r="L2353">
        <v>1</v>
      </c>
      <c r="M2353" s="5">
        <f t="shared" si="145"/>
        <v>245</v>
      </c>
      <c r="N2353" s="4">
        <f t="shared" si="146"/>
        <v>0.914179104477612</v>
      </c>
      <c r="O2353" s="3">
        <f t="shared" si="147"/>
        <v>0</v>
      </c>
    </row>
    <row r="2354" spans="1:15">
      <c r="A2354">
        <f t="shared" si="144"/>
        <v>27</v>
      </c>
      <c r="B2354" s="1">
        <v>27.5447959899902</v>
      </c>
      <c r="C2354">
        <v>41</v>
      </c>
      <c r="D2354" s="2">
        <v>44060.7824519329</v>
      </c>
      <c r="E2354">
        <v>2021</v>
      </c>
      <c r="F2354" t="s">
        <v>63</v>
      </c>
      <c r="G2354" t="s">
        <v>25</v>
      </c>
      <c r="H2354">
        <v>81602</v>
      </c>
      <c r="I2354">
        <v>2</v>
      </c>
      <c r="J2354">
        <v>1</v>
      </c>
      <c r="K2354">
        <v>0</v>
      </c>
      <c r="L2354">
        <v>1</v>
      </c>
      <c r="M2354" s="5">
        <f t="shared" si="145"/>
        <v>14</v>
      </c>
      <c r="N2354" s="4">
        <f t="shared" si="146"/>
        <v>0.341463414634146</v>
      </c>
      <c r="O2354" s="3">
        <f t="shared" si="147"/>
        <v>0</v>
      </c>
    </row>
    <row r="2355" spans="1:15">
      <c r="A2355">
        <f t="shared" si="144"/>
        <v>28</v>
      </c>
      <c r="B2355" s="1">
        <v>28.8404483795166</v>
      </c>
      <c r="C2355">
        <v>250</v>
      </c>
      <c r="D2355" s="2">
        <v>43713.9555978357</v>
      </c>
      <c r="E2355">
        <v>2021</v>
      </c>
      <c r="F2355" t="s">
        <v>63</v>
      </c>
      <c r="G2355" t="s">
        <v>26</v>
      </c>
      <c r="H2355">
        <v>168538</v>
      </c>
      <c r="I2355">
        <v>3</v>
      </c>
      <c r="J2355">
        <v>1</v>
      </c>
      <c r="K2355">
        <v>0</v>
      </c>
      <c r="L2355">
        <v>0</v>
      </c>
      <c r="M2355" s="5">
        <f t="shared" si="145"/>
        <v>222</v>
      </c>
      <c r="N2355" s="4">
        <f t="shared" si="146"/>
        <v>0.888</v>
      </c>
      <c r="O2355" s="3">
        <f t="shared" si="147"/>
        <v>0</v>
      </c>
    </row>
    <row r="2356" spans="1:15">
      <c r="A2356">
        <f t="shared" si="144"/>
        <v>15</v>
      </c>
      <c r="B2356" s="1">
        <v>15.6290397644042</v>
      </c>
      <c r="C2356">
        <v>26</v>
      </c>
      <c r="D2356" s="2">
        <v>44126.9622597569</v>
      </c>
      <c r="E2356">
        <v>2021</v>
      </c>
      <c r="F2356" t="s">
        <v>63</v>
      </c>
      <c r="G2356" t="s">
        <v>27</v>
      </c>
      <c r="H2356">
        <v>168538</v>
      </c>
      <c r="I2356">
        <v>2</v>
      </c>
      <c r="J2356">
        <v>0</v>
      </c>
      <c r="K2356">
        <v>0</v>
      </c>
      <c r="L2356">
        <v>0</v>
      </c>
      <c r="M2356" s="5">
        <f t="shared" si="145"/>
        <v>11</v>
      </c>
      <c r="N2356" s="4">
        <f t="shared" si="146"/>
        <v>0.423076923076923</v>
      </c>
      <c r="O2356" s="3">
        <f t="shared" si="147"/>
        <v>0</v>
      </c>
    </row>
    <row r="2357" spans="1:15">
      <c r="A2357">
        <f t="shared" si="144"/>
        <v>19</v>
      </c>
      <c r="B2357" s="1">
        <v>19.7141647338867</v>
      </c>
      <c r="C2357">
        <v>6</v>
      </c>
      <c r="D2357" s="2">
        <v>44126.9622597569</v>
      </c>
      <c r="E2357">
        <v>2020</v>
      </c>
      <c r="F2357" t="s">
        <v>63</v>
      </c>
      <c r="G2357" t="s">
        <v>27</v>
      </c>
      <c r="H2357">
        <v>168538</v>
      </c>
      <c r="I2357">
        <v>1</v>
      </c>
      <c r="J2357">
        <v>0</v>
      </c>
      <c r="K2357">
        <v>0</v>
      </c>
      <c r="L2357">
        <v>0</v>
      </c>
      <c r="M2357" s="5">
        <f t="shared" si="145"/>
        <v>-13</v>
      </c>
      <c r="N2357" s="4">
        <f t="shared" si="146"/>
        <v>2.16666666666667</v>
      </c>
      <c r="O2357" s="3">
        <f t="shared" si="147"/>
        <v>0</v>
      </c>
    </row>
    <row r="2358" spans="1:15">
      <c r="A2358">
        <f t="shared" si="144"/>
        <v>6</v>
      </c>
      <c r="B2358" s="1">
        <v>6.3434157371521</v>
      </c>
      <c r="C2358">
        <v>89</v>
      </c>
      <c r="D2358" s="2">
        <v>44074.7785809375</v>
      </c>
      <c r="E2358">
        <v>2021</v>
      </c>
      <c r="F2358" t="s">
        <v>63</v>
      </c>
      <c r="G2358" t="s">
        <v>27</v>
      </c>
      <c r="H2358">
        <v>479580</v>
      </c>
      <c r="I2358">
        <v>2</v>
      </c>
      <c r="J2358">
        <v>1</v>
      </c>
      <c r="K2358">
        <v>1</v>
      </c>
      <c r="L2358">
        <v>0</v>
      </c>
      <c r="M2358" s="5">
        <f t="shared" si="145"/>
        <v>83</v>
      </c>
      <c r="N2358" s="4">
        <f t="shared" si="146"/>
        <v>0.932584269662921</v>
      </c>
      <c r="O2358" s="3">
        <f t="shared" si="147"/>
        <v>0</v>
      </c>
    </row>
    <row r="2359" spans="1:15">
      <c r="A2359">
        <f t="shared" si="144"/>
        <v>23</v>
      </c>
      <c r="B2359" s="1">
        <v>23.0578708648681</v>
      </c>
      <c r="C2359">
        <v>11</v>
      </c>
      <c r="D2359" s="2">
        <v>44074.7785809375</v>
      </c>
      <c r="E2359">
        <v>2020</v>
      </c>
      <c r="F2359" t="s">
        <v>63</v>
      </c>
      <c r="G2359" t="s">
        <v>27</v>
      </c>
      <c r="H2359">
        <v>479580</v>
      </c>
      <c r="I2359">
        <v>1</v>
      </c>
      <c r="J2359">
        <v>1</v>
      </c>
      <c r="K2359">
        <v>1</v>
      </c>
      <c r="L2359">
        <v>0</v>
      </c>
      <c r="M2359" s="5">
        <f t="shared" si="145"/>
        <v>-12</v>
      </c>
      <c r="N2359" s="4">
        <f t="shared" si="146"/>
        <v>1.09090909090909</v>
      </c>
      <c r="O2359" s="3">
        <f t="shared" si="147"/>
        <v>0</v>
      </c>
    </row>
    <row r="2360" spans="1:15">
      <c r="A2360">
        <f t="shared" si="144"/>
        <v>141</v>
      </c>
      <c r="B2360" s="1">
        <v>141.775756835937</v>
      </c>
      <c r="C2360">
        <v>3</v>
      </c>
      <c r="D2360" s="2">
        <v>43775.0062266551</v>
      </c>
      <c r="E2360">
        <v>2020</v>
      </c>
      <c r="F2360" t="s">
        <v>63</v>
      </c>
      <c r="G2360" t="s">
        <v>27</v>
      </c>
      <c r="H2360">
        <v>168538</v>
      </c>
      <c r="I2360">
        <v>2</v>
      </c>
      <c r="J2360">
        <v>1</v>
      </c>
      <c r="K2360">
        <v>0</v>
      </c>
      <c r="L2360">
        <v>0</v>
      </c>
      <c r="M2360" s="5">
        <f t="shared" si="145"/>
        <v>-138</v>
      </c>
      <c r="N2360" s="4">
        <f t="shared" si="146"/>
        <v>46</v>
      </c>
      <c r="O2360" s="3">
        <f t="shared" si="147"/>
        <v>0</v>
      </c>
    </row>
    <row r="2361" spans="1:15">
      <c r="A2361">
        <f t="shared" si="144"/>
        <v>15</v>
      </c>
      <c r="B2361" s="1">
        <v>15.42818069458</v>
      </c>
      <c r="C2361">
        <v>12</v>
      </c>
      <c r="D2361" s="2">
        <v>44155.0165236921</v>
      </c>
      <c r="E2361">
        <v>2021</v>
      </c>
      <c r="F2361" t="s">
        <v>64</v>
      </c>
      <c r="G2361" t="s">
        <v>16</v>
      </c>
      <c r="H2361">
        <v>206519</v>
      </c>
      <c r="I2361">
        <v>2</v>
      </c>
      <c r="J2361">
        <v>0</v>
      </c>
      <c r="K2361">
        <v>0</v>
      </c>
      <c r="L2361">
        <v>0</v>
      </c>
      <c r="M2361" s="5">
        <f t="shared" si="145"/>
        <v>-3</v>
      </c>
      <c r="N2361" s="4">
        <f t="shared" si="146"/>
        <v>0.25</v>
      </c>
      <c r="O2361" s="3">
        <f t="shared" si="147"/>
        <v>0</v>
      </c>
    </row>
    <row r="2362" spans="1:15">
      <c r="A2362">
        <f t="shared" si="144"/>
        <v>9</v>
      </c>
      <c r="B2362" s="1">
        <v>9.89270591735839</v>
      </c>
      <c r="C2362">
        <v>2</v>
      </c>
      <c r="D2362" s="2">
        <v>44155.0165236921</v>
      </c>
      <c r="E2362">
        <v>2020</v>
      </c>
      <c r="F2362" t="s">
        <v>64</v>
      </c>
      <c r="G2362" t="s">
        <v>16</v>
      </c>
      <c r="H2362">
        <v>206519</v>
      </c>
      <c r="I2362">
        <v>1</v>
      </c>
      <c r="J2362">
        <v>0</v>
      </c>
      <c r="K2362">
        <v>0</v>
      </c>
      <c r="L2362">
        <v>0</v>
      </c>
      <c r="M2362" s="5">
        <f t="shared" si="145"/>
        <v>-7</v>
      </c>
      <c r="N2362" s="4">
        <f t="shared" si="146"/>
        <v>3.5</v>
      </c>
      <c r="O2362" s="3">
        <f t="shared" si="147"/>
        <v>0</v>
      </c>
    </row>
    <row r="2363" spans="1:15">
      <c r="A2363">
        <f t="shared" si="144"/>
        <v>11</v>
      </c>
      <c r="B2363" s="1">
        <v>11.8035373687744</v>
      </c>
      <c r="C2363">
        <v>2</v>
      </c>
      <c r="D2363" s="2">
        <v>44222.7641739583</v>
      </c>
      <c r="E2363">
        <v>2021</v>
      </c>
      <c r="F2363" t="s">
        <v>64</v>
      </c>
      <c r="G2363" t="s">
        <v>17</v>
      </c>
      <c r="H2363">
        <v>187546</v>
      </c>
      <c r="I2363">
        <v>1</v>
      </c>
      <c r="J2363">
        <v>1</v>
      </c>
      <c r="K2363">
        <v>0</v>
      </c>
      <c r="L2363">
        <v>0</v>
      </c>
      <c r="M2363" s="5">
        <f t="shared" si="145"/>
        <v>-9</v>
      </c>
      <c r="N2363" s="4">
        <f t="shared" si="146"/>
        <v>4.5</v>
      </c>
      <c r="O2363" s="3">
        <f t="shared" si="147"/>
        <v>0</v>
      </c>
    </row>
    <row r="2364" spans="1:15">
      <c r="A2364">
        <f t="shared" si="144"/>
        <v>85</v>
      </c>
      <c r="B2364" s="1">
        <v>85.8244857788086</v>
      </c>
      <c r="C2364">
        <v>393</v>
      </c>
      <c r="D2364" s="2">
        <v>39372.7916666667</v>
      </c>
      <c r="E2364">
        <v>2021</v>
      </c>
      <c r="F2364" t="s">
        <v>65</v>
      </c>
      <c r="G2364" t="s">
        <v>19</v>
      </c>
      <c r="H2364">
        <v>6675</v>
      </c>
      <c r="I2364">
        <v>15</v>
      </c>
      <c r="J2364">
        <v>1</v>
      </c>
      <c r="K2364">
        <v>0</v>
      </c>
      <c r="L2364">
        <v>0</v>
      </c>
      <c r="M2364" s="5">
        <f t="shared" si="145"/>
        <v>308</v>
      </c>
      <c r="N2364" s="4">
        <f t="shared" si="146"/>
        <v>0.783715012722646</v>
      </c>
      <c r="O2364" s="3">
        <f t="shared" si="147"/>
        <v>0</v>
      </c>
    </row>
    <row r="2365" spans="1:15">
      <c r="A2365">
        <f t="shared" si="144"/>
        <v>6</v>
      </c>
      <c r="B2365" s="1">
        <v>6.3434157371521</v>
      </c>
      <c r="C2365">
        <v>2</v>
      </c>
      <c r="D2365" s="2">
        <v>44230.0099391204</v>
      </c>
      <c r="E2365">
        <v>2021</v>
      </c>
      <c r="F2365" t="s">
        <v>65</v>
      </c>
      <c r="G2365" t="s">
        <v>22</v>
      </c>
      <c r="H2365">
        <v>429511</v>
      </c>
      <c r="I2365">
        <v>1</v>
      </c>
      <c r="J2365">
        <v>0</v>
      </c>
      <c r="K2365">
        <v>0</v>
      </c>
      <c r="L2365">
        <v>0</v>
      </c>
      <c r="M2365" s="5">
        <f t="shared" si="145"/>
        <v>-4</v>
      </c>
      <c r="N2365" s="4">
        <f t="shared" si="146"/>
        <v>2</v>
      </c>
      <c r="O2365" s="3">
        <f t="shared" si="147"/>
        <v>0</v>
      </c>
    </row>
    <row r="2366" spans="1:15">
      <c r="A2366">
        <f t="shared" si="144"/>
        <v>6</v>
      </c>
      <c r="B2366" s="1">
        <v>6.3434157371521</v>
      </c>
      <c r="C2366">
        <v>4</v>
      </c>
      <c r="D2366" s="2">
        <v>44186.9482895486</v>
      </c>
      <c r="E2366">
        <v>2021</v>
      </c>
      <c r="F2366" t="s">
        <v>65</v>
      </c>
      <c r="G2366" t="s">
        <v>16</v>
      </c>
      <c r="H2366">
        <v>740677</v>
      </c>
      <c r="I2366">
        <v>2</v>
      </c>
      <c r="J2366">
        <v>1</v>
      </c>
      <c r="K2366">
        <v>0</v>
      </c>
      <c r="L2366">
        <v>0</v>
      </c>
      <c r="M2366" s="5">
        <f t="shared" si="145"/>
        <v>-2</v>
      </c>
      <c r="N2366" s="4">
        <f t="shared" si="146"/>
        <v>0.5</v>
      </c>
      <c r="O2366" s="3">
        <f t="shared" si="147"/>
        <v>0</v>
      </c>
    </row>
    <row r="2367" spans="1:15">
      <c r="A2367">
        <f t="shared" si="144"/>
        <v>6</v>
      </c>
      <c r="B2367" s="1">
        <v>6.3434157371521</v>
      </c>
      <c r="C2367">
        <v>14</v>
      </c>
      <c r="D2367" s="2">
        <v>44217.0290678588</v>
      </c>
      <c r="E2367">
        <v>2021</v>
      </c>
      <c r="F2367" t="s">
        <v>65</v>
      </c>
      <c r="G2367" t="s">
        <v>17</v>
      </c>
      <c r="H2367">
        <v>1118274</v>
      </c>
      <c r="I2367">
        <v>1</v>
      </c>
      <c r="J2367">
        <v>1</v>
      </c>
      <c r="K2367">
        <v>0</v>
      </c>
      <c r="L2367">
        <v>0</v>
      </c>
      <c r="M2367" s="5">
        <f t="shared" si="145"/>
        <v>8</v>
      </c>
      <c r="N2367" s="4">
        <f t="shared" si="146"/>
        <v>0.571428571428571</v>
      </c>
      <c r="O2367" s="3">
        <f t="shared" si="147"/>
        <v>0</v>
      </c>
    </row>
    <row r="2368" spans="1:15">
      <c r="A2368">
        <f t="shared" si="144"/>
        <v>6</v>
      </c>
      <c r="B2368" s="1">
        <v>6.3434157371521</v>
      </c>
      <c r="C2368">
        <v>2</v>
      </c>
      <c r="D2368" s="2">
        <v>44174.8339801736</v>
      </c>
      <c r="E2368">
        <v>2021</v>
      </c>
      <c r="F2368" t="s">
        <v>65</v>
      </c>
      <c r="G2368" t="s">
        <v>17</v>
      </c>
      <c r="H2368">
        <v>610644</v>
      </c>
      <c r="I2368">
        <v>2</v>
      </c>
      <c r="J2368">
        <v>0</v>
      </c>
      <c r="K2368">
        <v>0</v>
      </c>
      <c r="L2368">
        <v>0</v>
      </c>
      <c r="M2368" s="5">
        <f t="shared" si="145"/>
        <v>-4</v>
      </c>
      <c r="N2368" s="4">
        <f t="shared" si="146"/>
        <v>2</v>
      </c>
      <c r="O2368" s="3">
        <f t="shared" si="147"/>
        <v>0</v>
      </c>
    </row>
    <row r="2369" spans="1:15">
      <c r="A2369">
        <f t="shared" si="144"/>
        <v>48</v>
      </c>
      <c r="B2369" s="1">
        <v>48.5430603027343</v>
      </c>
      <c r="C2369">
        <v>49</v>
      </c>
      <c r="D2369" s="2">
        <v>41080.2916666667</v>
      </c>
      <c r="E2369">
        <v>2021</v>
      </c>
      <c r="F2369" t="s">
        <v>66</v>
      </c>
      <c r="G2369" t="s">
        <v>19</v>
      </c>
      <c r="H2369">
        <v>22173</v>
      </c>
      <c r="I2369">
        <v>10</v>
      </c>
      <c r="J2369">
        <v>0</v>
      </c>
      <c r="K2369">
        <v>1</v>
      </c>
      <c r="L2369">
        <v>0</v>
      </c>
      <c r="M2369" s="5">
        <f t="shared" si="145"/>
        <v>1</v>
      </c>
      <c r="N2369" s="4">
        <f t="shared" si="146"/>
        <v>0.0204081632653061</v>
      </c>
      <c r="O2369" s="3">
        <f t="shared" si="147"/>
        <v>1</v>
      </c>
    </row>
    <row r="2370" spans="1:15">
      <c r="A2370">
        <f t="shared" si="144"/>
        <v>6</v>
      </c>
      <c r="B2370" s="1">
        <v>6.3434157371521</v>
      </c>
      <c r="C2370">
        <v>17</v>
      </c>
      <c r="D2370" s="2">
        <v>43321.0914456829</v>
      </c>
      <c r="E2370">
        <v>2021</v>
      </c>
      <c r="F2370" t="s">
        <v>66</v>
      </c>
      <c r="G2370" t="s">
        <v>23</v>
      </c>
      <c r="H2370">
        <v>488185</v>
      </c>
      <c r="I2370">
        <v>4</v>
      </c>
      <c r="J2370">
        <v>0</v>
      </c>
      <c r="K2370">
        <v>1</v>
      </c>
      <c r="L2370">
        <v>0</v>
      </c>
      <c r="M2370" s="5">
        <f t="shared" si="145"/>
        <v>11</v>
      </c>
      <c r="N2370" s="4">
        <f t="shared" si="146"/>
        <v>0.647058823529412</v>
      </c>
      <c r="O2370" s="3">
        <f t="shared" si="147"/>
        <v>0</v>
      </c>
    </row>
    <row r="2371" spans="1:15">
      <c r="A2371">
        <f t="shared" ref="A2371:A2434" si="148">INT(B2371)</f>
        <v>6</v>
      </c>
      <c r="B2371" s="1">
        <v>6.3434157371521</v>
      </c>
      <c r="C2371">
        <v>19</v>
      </c>
      <c r="D2371" s="2">
        <v>43321.0914456829</v>
      </c>
      <c r="E2371">
        <v>2020</v>
      </c>
      <c r="F2371" t="s">
        <v>66</v>
      </c>
      <c r="G2371" t="s">
        <v>23</v>
      </c>
      <c r="H2371">
        <v>488185</v>
      </c>
      <c r="I2371">
        <v>3</v>
      </c>
      <c r="J2371">
        <v>0</v>
      </c>
      <c r="K2371">
        <v>1</v>
      </c>
      <c r="L2371">
        <v>0</v>
      </c>
      <c r="M2371" s="5">
        <f t="shared" ref="M2371:M2434" si="149">C2371-A2371</f>
        <v>13</v>
      </c>
      <c r="N2371" s="4">
        <f t="shared" ref="N2371:N2434" si="150">ABS(C2371-A2371)/C2371</f>
        <v>0.684210526315789</v>
      </c>
      <c r="O2371" s="3">
        <f t="shared" ref="O2371:O2434" si="151">IF(N2371*100&lt;20,1,0)</f>
        <v>0</v>
      </c>
    </row>
    <row r="2372" spans="1:15">
      <c r="A2372">
        <f t="shared" si="148"/>
        <v>6</v>
      </c>
      <c r="B2372" s="1">
        <v>6.3434157371521</v>
      </c>
      <c r="C2372">
        <v>4</v>
      </c>
      <c r="D2372" s="2">
        <v>43321.0914456829</v>
      </c>
      <c r="E2372">
        <v>2019</v>
      </c>
      <c r="F2372" t="s">
        <v>66</v>
      </c>
      <c r="G2372" t="s">
        <v>23</v>
      </c>
      <c r="H2372">
        <v>488185</v>
      </c>
      <c r="I2372">
        <v>2</v>
      </c>
      <c r="J2372">
        <v>0</v>
      </c>
      <c r="K2372">
        <v>1</v>
      </c>
      <c r="L2372">
        <v>0</v>
      </c>
      <c r="M2372" s="5">
        <f t="shared" si="149"/>
        <v>-2</v>
      </c>
      <c r="N2372" s="4">
        <f t="shared" si="150"/>
        <v>0.5</v>
      </c>
      <c r="O2372" s="3">
        <f t="shared" si="151"/>
        <v>0</v>
      </c>
    </row>
    <row r="2373" spans="1:15">
      <c r="A2373">
        <f t="shared" si="148"/>
        <v>6</v>
      </c>
      <c r="B2373" s="1">
        <v>6.3434157371521</v>
      </c>
      <c r="C2373">
        <v>6</v>
      </c>
      <c r="D2373" s="2">
        <v>44154.7241520023</v>
      </c>
      <c r="E2373">
        <v>2021</v>
      </c>
      <c r="F2373" t="s">
        <v>66</v>
      </c>
      <c r="G2373" t="s">
        <v>24</v>
      </c>
      <c r="H2373">
        <v>1015161</v>
      </c>
      <c r="I2373">
        <v>2</v>
      </c>
      <c r="J2373">
        <v>0</v>
      </c>
      <c r="K2373">
        <v>0</v>
      </c>
      <c r="L2373">
        <v>0</v>
      </c>
      <c r="M2373" s="5">
        <f t="shared" si="149"/>
        <v>0</v>
      </c>
      <c r="N2373" s="4">
        <f t="shared" si="150"/>
        <v>0</v>
      </c>
      <c r="O2373" s="3">
        <f t="shared" si="151"/>
        <v>1</v>
      </c>
    </row>
    <row r="2374" spans="1:15">
      <c r="A2374">
        <f t="shared" si="148"/>
        <v>6</v>
      </c>
      <c r="B2374" s="1">
        <v>6.3434157371521</v>
      </c>
      <c r="C2374">
        <v>2</v>
      </c>
      <c r="D2374" s="2">
        <v>44222.7641502315</v>
      </c>
      <c r="E2374">
        <v>2021</v>
      </c>
      <c r="F2374" t="s">
        <v>66</v>
      </c>
      <c r="G2374" t="s">
        <v>16</v>
      </c>
      <c r="H2374">
        <v>8504270</v>
      </c>
      <c r="I2374">
        <v>1</v>
      </c>
      <c r="J2374">
        <v>0</v>
      </c>
      <c r="K2374">
        <v>0</v>
      </c>
      <c r="L2374">
        <v>0</v>
      </c>
      <c r="M2374" s="5">
        <f t="shared" si="149"/>
        <v>-4</v>
      </c>
      <c r="N2374" s="4">
        <f t="shared" si="150"/>
        <v>2</v>
      </c>
      <c r="O2374" s="3">
        <f t="shared" si="151"/>
        <v>0</v>
      </c>
    </row>
    <row r="2375" spans="1:15">
      <c r="A2375">
        <f t="shared" si="148"/>
        <v>6</v>
      </c>
      <c r="B2375" s="1">
        <v>6.3434157371521</v>
      </c>
      <c r="C2375">
        <v>2</v>
      </c>
      <c r="D2375" s="2">
        <v>44222.7641540856</v>
      </c>
      <c r="E2375">
        <v>2021</v>
      </c>
      <c r="F2375" t="s">
        <v>66</v>
      </c>
      <c r="G2375" t="s">
        <v>17</v>
      </c>
      <c r="H2375">
        <v>1404835</v>
      </c>
      <c r="I2375">
        <v>1</v>
      </c>
      <c r="J2375">
        <v>0</v>
      </c>
      <c r="K2375">
        <v>0</v>
      </c>
      <c r="L2375">
        <v>0</v>
      </c>
      <c r="M2375" s="5">
        <f t="shared" si="149"/>
        <v>-4</v>
      </c>
      <c r="N2375" s="4">
        <f t="shared" si="150"/>
        <v>2</v>
      </c>
      <c r="O2375" s="3">
        <f t="shared" si="151"/>
        <v>0</v>
      </c>
    </row>
    <row r="2376" spans="1:15">
      <c r="A2376">
        <f t="shared" si="148"/>
        <v>16</v>
      </c>
      <c r="B2376" s="1">
        <v>16.8101425170898</v>
      </c>
      <c r="C2376">
        <v>9</v>
      </c>
      <c r="D2376" s="2">
        <v>44106.0524840278</v>
      </c>
      <c r="E2376">
        <v>2021</v>
      </c>
      <c r="F2376" t="s">
        <v>66</v>
      </c>
      <c r="G2376" t="s">
        <v>17</v>
      </c>
      <c r="H2376">
        <v>127005</v>
      </c>
      <c r="I2376">
        <v>2</v>
      </c>
      <c r="J2376">
        <v>0</v>
      </c>
      <c r="K2376">
        <v>0</v>
      </c>
      <c r="L2376">
        <v>0</v>
      </c>
      <c r="M2376" s="5">
        <f t="shared" si="149"/>
        <v>-7</v>
      </c>
      <c r="N2376" s="4">
        <f t="shared" si="150"/>
        <v>0.777777777777778</v>
      </c>
      <c r="O2376" s="3">
        <f t="shared" si="151"/>
        <v>0</v>
      </c>
    </row>
    <row r="2377" spans="1:15">
      <c r="A2377">
        <f t="shared" si="148"/>
        <v>13</v>
      </c>
      <c r="B2377" s="1">
        <v>13.1669769287109</v>
      </c>
      <c r="C2377">
        <v>3</v>
      </c>
      <c r="D2377" s="2">
        <v>44106.0524840278</v>
      </c>
      <c r="E2377">
        <v>2020</v>
      </c>
      <c r="F2377" t="s">
        <v>66</v>
      </c>
      <c r="G2377" t="s">
        <v>17</v>
      </c>
      <c r="H2377">
        <v>127005</v>
      </c>
      <c r="I2377">
        <v>1</v>
      </c>
      <c r="J2377">
        <v>0</v>
      </c>
      <c r="K2377">
        <v>0</v>
      </c>
      <c r="L2377">
        <v>0</v>
      </c>
      <c r="M2377" s="5">
        <f t="shared" si="149"/>
        <v>-10</v>
      </c>
      <c r="N2377" s="4">
        <f t="shared" si="150"/>
        <v>3.33333333333333</v>
      </c>
      <c r="O2377" s="3">
        <f t="shared" si="151"/>
        <v>0</v>
      </c>
    </row>
    <row r="2378" spans="1:15">
      <c r="A2378">
        <f t="shared" si="148"/>
        <v>6</v>
      </c>
      <c r="B2378" s="1">
        <v>6.3434157371521</v>
      </c>
      <c r="C2378">
        <v>114</v>
      </c>
      <c r="D2378" s="2">
        <v>43390.0243373032</v>
      </c>
      <c r="E2378">
        <v>2021</v>
      </c>
      <c r="F2378" t="s">
        <v>66</v>
      </c>
      <c r="G2378" t="s">
        <v>25</v>
      </c>
      <c r="H2378">
        <v>1963560</v>
      </c>
      <c r="I2378">
        <v>4</v>
      </c>
      <c r="J2378">
        <v>1</v>
      </c>
      <c r="K2378">
        <v>0</v>
      </c>
      <c r="L2378">
        <v>0</v>
      </c>
      <c r="M2378" s="5">
        <f t="shared" si="149"/>
        <v>108</v>
      </c>
      <c r="N2378" s="4">
        <f t="shared" si="150"/>
        <v>0.947368421052632</v>
      </c>
      <c r="O2378" s="3">
        <f t="shared" si="151"/>
        <v>0</v>
      </c>
    </row>
    <row r="2379" spans="1:15">
      <c r="A2379">
        <f t="shared" si="148"/>
        <v>6</v>
      </c>
      <c r="B2379" s="1">
        <v>6.3434157371521</v>
      </c>
      <c r="C2379">
        <v>311</v>
      </c>
      <c r="D2379" s="2">
        <v>43892.8016868056</v>
      </c>
      <c r="E2379">
        <v>2021</v>
      </c>
      <c r="F2379" t="s">
        <v>66</v>
      </c>
      <c r="G2379" t="s">
        <v>27</v>
      </c>
      <c r="H2379">
        <v>2059560</v>
      </c>
      <c r="I2379">
        <v>2</v>
      </c>
      <c r="J2379">
        <v>1</v>
      </c>
      <c r="K2379">
        <v>1</v>
      </c>
      <c r="L2379">
        <v>0</v>
      </c>
      <c r="M2379" s="5">
        <f t="shared" si="149"/>
        <v>305</v>
      </c>
      <c r="N2379" s="4">
        <f t="shared" si="150"/>
        <v>0.980707395498392</v>
      </c>
      <c r="O2379" s="3">
        <f t="shared" si="151"/>
        <v>0</v>
      </c>
    </row>
    <row r="2380" spans="1:15">
      <c r="A2380">
        <f t="shared" si="148"/>
        <v>24</v>
      </c>
      <c r="B2380" s="1">
        <v>24.7793064117431</v>
      </c>
      <c r="C2380">
        <v>40</v>
      </c>
      <c r="D2380" s="2">
        <v>43431.0724518519</v>
      </c>
      <c r="E2380">
        <v>2021</v>
      </c>
      <c r="F2380" t="s">
        <v>67</v>
      </c>
      <c r="G2380" t="s">
        <v>16</v>
      </c>
      <c r="H2380">
        <v>5624</v>
      </c>
      <c r="I2380">
        <v>4</v>
      </c>
      <c r="J2380">
        <v>1</v>
      </c>
      <c r="K2380">
        <v>0</v>
      </c>
      <c r="L2380">
        <v>0</v>
      </c>
      <c r="M2380" s="5">
        <f t="shared" si="149"/>
        <v>16</v>
      </c>
      <c r="N2380" s="4">
        <f t="shared" si="150"/>
        <v>0.4</v>
      </c>
      <c r="O2380" s="3">
        <f t="shared" si="151"/>
        <v>0</v>
      </c>
    </row>
    <row r="2381" spans="1:15">
      <c r="A2381">
        <f t="shared" si="148"/>
        <v>48</v>
      </c>
      <c r="B2381" s="1">
        <v>48.2371177673339</v>
      </c>
      <c r="C2381">
        <v>49</v>
      </c>
      <c r="D2381" s="2">
        <v>41080.2916666667</v>
      </c>
      <c r="E2381">
        <v>2021</v>
      </c>
      <c r="F2381" t="s">
        <v>68</v>
      </c>
      <c r="G2381" t="s">
        <v>19</v>
      </c>
      <c r="H2381">
        <v>22173</v>
      </c>
      <c r="I2381">
        <v>10</v>
      </c>
      <c r="J2381">
        <v>0</v>
      </c>
      <c r="K2381">
        <v>1</v>
      </c>
      <c r="L2381">
        <v>0</v>
      </c>
      <c r="M2381" s="5">
        <f t="shared" si="149"/>
        <v>1</v>
      </c>
      <c r="N2381" s="4">
        <f t="shared" si="150"/>
        <v>0.0204081632653061</v>
      </c>
      <c r="O2381" s="3">
        <f t="shared" si="151"/>
        <v>1</v>
      </c>
    </row>
    <row r="2382" spans="1:15">
      <c r="A2382">
        <f t="shared" si="148"/>
        <v>12</v>
      </c>
      <c r="B2382" s="1">
        <v>12.8773117065429</v>
      </c>
      <c r="C2382">
        <v>549</v>
      </c>
      <c r="D2382" s="2">
        <v>43834.0482056713</v>
      </c>
      <c r="E2382">
        <v>2021</v>
      </c>
      <c r="F2382" t="s">
        <v>68</v>
      </c>
      <c r="G2382" t="s">
        <v>23</v>
      </c>
      <c r="H2382">
        <v>0</v>
      </c>
      <c r="I2382">
        <v>2</v>
      </c>
      <c r="J2382">
        <v>1</v>
      </c>
      <c r="K2382">
        <v>1</v>
      </c>
      <c r="L2382">
        <v>0</v>
      </c>
      <c r="M2382" s="5">
        <f t="shared" si="149"/>
        <v>537</v>
      </c>
      <c r="N2382" s="4">
        <f t="shared" si="150"/>
        <v>0.978142076502732</v>
      </c>
      <c r="O2382" s="3">
        <f t="shared" si="151"/>
        <v>0</v>
      </c>
    </row>
    <row r="2383" spans="1:15">
      <c r="A2383">
        <f t="shared" si="148"/>
        <v>401</v>
      </c>
      <c r="B2383" s="1">
        <v>401.480224609375</v>
      </c>
      <c r="C2383">
        <v>20</v>
      </c>
      <c r="D2383" s="2">
        <v>43834.0482056713</v>
      </c>
      <c r="E2383">
        <v>2020</v>
      </c>
      <c r="F2383" t="s">
        <v>68</v>
      </c>
      <c r="G2383" t="s">
        <v>23</v>
      </c>
      <c r="H2383">
        <v>0</v>
      </c>
      <c r="I2383">
        <v>1</v>
      </c>
      <c r="J2383">
        <v>1</v>
      </c>
      <c r="K2383">
        <v>1</v>
      </c>
      <c r="L2383">
        <v>0</v>
      </c>
      <c r="M2383" s="5">
        <f t="shared" si="149"/>
        <v>-381</v>
      </c>
      <c r="N2383" s="4">
        <f t="shared" si="150"/>
        <v>19.05</v>
      </c>
      <c r="O2383" s="3">
        <f t="shared" si="151"/>
        <v>0</v>
      </c>
    </row>
    <row r="2384" spans="1:15">
      <c r="A2384">
        <f t="shared" si="148"/>
        <v>14</v>
      </c>
      <c r="B2384" s="1">
        <v>14.0842609405517</v>
      </c>
      <c r="C2384">
        <v>2</v>
      </c>
      <c r="D2384" s="2">
        <v>44180.0544612268</v>
      </c>
      <c r="E2384">
        <v>2021</v>
      </c>
      <c r="F2384" t="s">
        <v>68</v>
      </c>
      <c r="G2384" t="s">
        <v>24</v>
      </c>
      <c r="H2384">
        <v>118703</v>
      </c>
      <c r="I2384">
        <v>2</v>
      </c>
      <c r="J2384">
        <v>0</v>
      </c>
      <c r="K2384">
        <v>0</v>
      </c>
      <c r="L2384">
        <v>0</v>
      </c>
      <c r="M2384" s="5">
        <f t="shared" si="149"/>
        <v>-12</v>
      </c>
      <c r="N2384" s="4">
        <f t="shared" si="150"/>
        <v>6</v>
      </c>
      <c r="O2384" s="3">
        <f t="shared" si="151"/>
        <v>0</v>
      </c>
    </row>
    <row r="2385" spans="1:15">
      <c r="A2385">
        <f t="shared" si="148"/>
        <v>7</v>
      </c>
      <c r="B2385" s="1">
        <v>7.867440700531</v>
      </c>
      <c r="C2385">
        <v>2</v>
      </c>
      <c r="D2385" s="2">
        <v>44180.0544612268</v>
      </c>
      <c r="E2385">
        <v>2020</v>
      </c>
      <c r="F2385" t="s">
        <v>68</v>
      </c>
      <c r="G2385" t="s">
        <v>24</v>
      </c>
      <c r="H2385">
        <v>118703</v>
      </c>
      <c r="I2385">
        <v>1</v>
      </c>
      <c r="J2385">
        <v>0</v>
      </c>
      <c r="K2385">
        <v>0</v>
      </c>
      <c r="L2385">
        <v>0</v>
      </c>
      <c r="M2385" s="5">
        <f t="shared" si="149"/>
        <v>-5</v>
      </c>
      <c r="N2385" s="4">
        <f t="shared" si="150"/>
        <v>2.5</v>
      </c>
      <c r="O2385" s="3">
        <f t="shared" si="151"/>
        <v>0</v>
      </c>
    </row>
    <row r="2386" spans="1:15">
      <c r="A2386">
        <f t="shared" si="148"/>
        <v>6</v>
      </c>
      <c r="B2386" s="1">
        <v>6.3434157371521</v>
      </c>
      <c r="C2386">
        <v>2</v>
      </c>
      <c r="D2386" s="2">
        <v>44222.7641502315</v>
      </c>
      <c r="E2386">
        <v>2021</v>
      </c>
      <c r="F2386" t="s">
        <v>68</v>
      </c>
      <c r="G2386" t="s">
        <v>16</v>
      </c>
      <c r="H2386">
        <v>8504270</v>
      </c>
      <c r="I2386">
        <v>1</v>
      </c>
      <c r="J2386">
        <v>0</v>
      </c>
      <c r="K2386">
        <v>0</v>
      </c>
      <c r="L2386">
        <v>0</v>
      </c>
      <c r="M2386" s="5">
        <f t="shared" si="149"/>
        <v>-4</v>
      </c>
      <c r="N2386" s="4">
        <f t="shared" si="150"/>
        <v>2</v>
      </c>
      <c r="O2386" s="3">
        <f t="shared" si="151"/>
        <v>0</v>
      </c>
    </row>
    <row r="2387" spans="1:15">
      <c r="A2387">
        <f t="shared" si="148"/>
        <v>6</v>
      </c>
      <c r="B2387" s="1">
        <v>6.3434157371521</v>
      </c>
      <c r="C2387">
        <v>2</v>
      </c>
      <c r="D2387" s="2">
        <v>44222.7641500347</v>
      </c>
      <c r="E2387">
        <v>2021</v>
      </c>
      <c r="F2387" t="s">
        <v>68</v>
      </c>
      <c r="G2387" t="s">
        <v>16</v>
      </c>
      <c r="H2387">
        <v>17537072</v>
      </c>
      <c r="I2387">
        <v>1</v>
      </c>
      <c r="J2387">
        <v>0</v>
      </c>
      <c r="K2387">
        <v>0</v>
      </c>
      <c r="L2387">
        <v>0</v>
      </c>
      <c r="M2387" s="5">
        <f t="shared" si="149"/>
        <v>-4</v>
      </c>
      <c r="N2387" s="4">
        <f t="shared" si="150"/>
        <v>2</v>
      </c>
      <c r="O2387" s="3">
        <f t="shared" si="151"/>
        <v>0</v>
      </c>
    </row>
    <row r="2388" spans="1:15">
      <c r="A2388">
        <f t="shared" si="148"/>
        <v>6</v>
      </c>
      <c r="B2388" s="1">
        <v>6.3434157371521</v>
      </c>
      <c r="C2388">
        <v>16</v>
      </c>
      <c r="D2388" s="2">
        <v>44222.7641498495</v>
      </c>
      <c r="E2388">
        <v>2021</v>
      </c>
      <c r="F2388" t="s">
        <v>68</v>
      </c>
      <c r="G2388" t="s">
        <v>16</v>
      </c>
      <c r="H2388">
        <v>234470</v>
      </c>
      <c r="I2388">
        <v>1</v>
      </c>
      <c r="J2388">
        <v>0</v>
      </c>
      <c r="K2388">
        <v>0</v>
      </c>
      <c r="L2388">
        <v>0</v>
      </c>
      <c r="M2388" s="5">
        <f t="shared" si="149"/>
        <v>10</v>
      </c>
      <c r="N2388" s="4">
        <f t="shared" si="150"/>
        <v>0.625</v>
      </c>
      <c r="O2388" s="3">
        <f t="shared" si="151"/>
        <v>0</v>
      </c>
    </row>
    <row r="2389" spans="1:15">
      <c r="A2389">
        <f t="shared" si="148"/>
        <v>15</v>
      </c>
      <c r="B2389" s="1">
        <v>15.6039142608642</v>
      </c>
      <c r="C2389">
        <v>2</v>
      </c>
      <c r="D2389" s="2">
        <v>44222.7641542477</v>
      </c>
      <c r="E2389">
        <v>2021</v>
      </c>
      <c r="F2389" t="s">
        <v>68</v>
      </c>
      <c r="G2389" t="s">
        <v>17</v>
      </c>
      <c r="H2389">
        <v>98300</v>
      </c>
      <c r="I2389">
        <v>1</v>
      </c>
      <c r="J2389">
        <v>0</v>
      </c>
      <c r="K2389">
        <v>0</v>
      </c>
      <c r="L2389">
        <v>0</v>
      </c>
      <c r="M2389" s="5">
        <f t="shared" si="149"/>
        <v>-13</v>
      </c>
      <c r="N2389" s="4">
        <f t="shared" si="150"/>
        <v>6.5</v>
      </c>
      <c r="O2389" s="3">
        <f t="shared" si="151"/>
        <v>0</v>
      </c>
    </row>
    <row r="2390" spans="1:15">
      <c r="A2390">
        <f t="shared" si="148"/>
        <v>6</v>
      </c>
      <c r="B2390" s="1">
        <v>6.3434157371521</v>
      </c>
      <c r="C2390">
        <v>2</v>
      </c>
      <c r="D2390" s="2">
        <v>44222.7641415856</v>
      </c>
      <c r="E2390">
        <v>2021</v>
      </c>
      <c r="F2390" t="s">
        <v>68</v>
      </c>
      <c r="G2390" t="s">
        <v>17</v>
      </c>
      <c r="H2390">
        <v>590457</v>
      </c>
      <c r="I2390">
        <v>1</v>
      </c>
      <c r="J2390">
        <v>0</v>
      </c>
      <c r="K2390">
        <v>0</v>
      </c>
      <c r="L2390">
        <v>0</v>
      </c>
      <c r="M2390" s="5">
        <f t="shared" si="149"/>
        <v>-4</v>
      </c>
      <c r="N2390" s="4">
        <f t="shared" si="150"/>
        <v>2</v>
      </c>
      <c r="O2390" s="3">
        <f t="shared" si="151"/>
        <v>0</v>
      </c>
    </row>
    <row r="2391" spans="1:15">
      <c r="A2391">
        <f t="shared" si="148"/>
        <v>6</v>
      </c>
      <c r="B2391" s="1">
        <v>6.3434157371521</v>
      </c>
      <c r="C2391">
        <v>2</v>
      </c>
      <c r="D2391" s="2">
        <v>44186.6804714468</v>
      </c>
      <c r="E2391">
        <v>2021</v>
      </c>
      <c r="F2391" t="s">
        <v>68</v>
      </c>
      <c r="G2391" t="s">
        <v>17</v>
      </c>
      <c r="H2391">
        <v>744000</v>
      </c>
      <c r="I2391">
        <v>2</v>
      </c>
      <c r="J2391">
        <v>0</v>
      </c>
      <c r="K2391">
        <v>0</v>
      </c>
      <c r="L2391">
        <v>0</v>
      </c>
      <c r="M2391" s="5">
        <f t="shared" si="149"/>
        <v>-4</v>
      </c>
      <c r="N2391" s="4">
        <f t="shared" si="150"/>
        <v>2</v>
      </c>
      <c r="O2391" s="3">
        <f t="shared" si="151"/>
        <v>0</v>
      </c>
    </row>
    <row r="2392" spans="1:15">
      <c r="A2392">
        <f t="shared" si="148"/>
        <v>6</v>
      </c>
      <c r="B2392" s="1">
        <v>6.3434157371521</v>
      </c>
      <c r="C2392">
        <v>2</v>
      </c>
      <c r="D2392" s="2">
        <v>44186.6804714468</v>
      </c>
      <c r="E2392">
        <v>2020</v>
      </c>
      <c r="F2392" t="s">
        <v>68</v>
      </c>
      <c r="G2392" t="s">
        <v>17</v>
      </c>
      <c r="H2392">
        <v>744000</v>
      </c>
      <c r="I2392">
        <v>1</v>
      </c>
      <c r="J2392">
        <v>0</v>
      </c>
      <c r="K2392">
        <v>0</v>
      </c>
      <c r="L2392">
        <v>0</v>
      </c>
      <c r="M2392" s="5">
        <f t="shared" si="149"/>
        <v>-4</v>
      </c>
      <c r="N2392" s="4">
        <f t="shared" si="150"/>
        <v>2</v>
      </c>
      <c r="O2392" s="3">
        <f t="shared" si="151"/>
        <v>0</v>
      </c>
    </row>
    <row r="2393" spans="1:15">
      <c r="A2393">
        <f t="shared" si="148"/>
        <v>6</v>
      </c>
      <c r="B2393" s="1">
        <v>6.3434157371521</v>
      </c>
      <c r="C2393">
        <v>8</v>
      </c>
      <c r="D2393" s="2">
        <v>44176.1090241088</v>
      </c>
      <c r="E2393">
        <v>2021</v>
      </c>
      <c r="F2393" t="s">
        <v>68</v>
      </c>
      <c r="G2393" t="s">
        <v>17</v>
      </c>
      <c r="H2393">
        <v>546193</v>
      </c>
      <c r="I2393">
        <v>2</v>
      </c>
      <c r="J2393">
        <v>0</v>
      </c>
      <c r="K2393">
        <v>0</v>
      </c>
      <c r="L2393">
        <v>0</v>
      </c>
      <c r="M2393" s="5">
        <f t="shared" si="149"/>
        <v>2</v>
      </c>
      <c r="N2393" s="4">
        <f t="shared" si="150"/>
        <v>0.25</v>
      </c>
      <c r="O2393" s="3">
        <f t="shared" si="151"/>
        <v>0</v>
      </c>
    </row>
    <row r="2394" spans="1:15">
      <c r="A2394">
        <f t="shared" si="148"/>
        <v>6</v>
      </c>
      <c r="B2394" s="1">
        <v>6.3434157371521</v>
      </c>
      <c r="C2394">
        <v>4</v>
      </c>
      <c r="D2394" s="2">
        <v>44176.1090241088</v>
      </c>
      <c r="E2394">
        <v>2020</v>
      </c>
      <c r="F2394" t="s">
        <v>68</v>
      </c>
      <c r="G2394" t="s">
        <v>17</v>
      </c>
      <c r="H2394">
        <v>546193</v>
      </c>
      <c r="I2394">
        <v>1</v>
      </c>
      <c r="J2394">
        <v>0</v>
      </c>
      <c r="K2394">
        <v>0</v>
      </c>
      <c r="L2394">
        <v>0</v>
      </c>
      <c r="M2394" s="5">
        <f t="shared" si="149"/>
        <v>-2</v>
      </c>
      <c r="N2394" s="4">
        <f t="shared" si="150"/>
        <v>0.5</v>
      </c>
      <c r="O2394" s="3">
        <f t="shared" si="151"/>
        <v>0</v>
      </c>
    </row>
    <row r="2395" spans="1:15">
      <c r="A2395">
        <f t="shared" si="148"/>
        <v>6</v>
      </c>
      <c r="B2395" s="1">
        <v>6.3434157371521</v>
      </c>
      <c r="C2395">
        <v>6</v>
      </c>
      <c r="D2395" s="2">
        <v>43958.8486046296</v>
      </c>
      <c r="E2395">
        <v>2021</v>
      </c>
      <c r="F2395" t="s">
        <v>68</v>
      </c>
      <c r="G2395" t="s">
        <v>25</v>
      </c>
      <c r="H2395">
        <v>3167</v>
      </c>
      <c r="I2395">
        <v>2</v>
      </c>
      <c r="J2395">
        <v>0</v>
      </c>
      <c r="K2395">
        <v>0</v>
      </c>
      <c r="L2395">
        <v>0</v>
      </c>
      <c r="M2395" s="5">
        <f t="shared" si="149"/>
        <v>0</v>
      </c>
      <c r="N2395" s="4">
        <f t="shared" si="150"/>
        <v>0</v>
      </c>
      <c r="O2395" s="3">
        <f t="shared" si="151"/>
        <v>1</v>
      </c>
    </row>
    <row r="2396" spans="1:15">
      <c r="A2396">
        <f t="shared" si="148"/>
        <v>6</v>
      </c>
      <c r="B2396" s="1">
        <v>6.3434157371521</v>
      </c>
      <c r="C2396">
        <v>12</v>
      </c>
      <c r="D2396" s="2">
        <v>43566.0906134259</v>
      </c>
      <c r="E2396">
        <v>2021</v>
      </c>
      <c r="F2396" t="s">
        <v>68</v>
      </c>
      <c r="G2396" t="s">
        <v>27</v>
      </c>
      <c r="H2396">
        <v>721809</v>
      </c>
      <c r="I2396">
        <v>3</v>
      </c>
      <c r="J2396">
        <v>0</v>
      </c>
      <c r="K2396">
        <v>1</v>
      </c>
      <c r="L2396">
        <v>0</v>
      </c>
      <c r="M2396" s="5">
        <f t="shared" si="149"/>
        <v>6</v>
      </c>
      <c r="N2396" s="4">
        <f t="shared" si="150"/>
        <v>0.5</v>
      </c>
      <c r="O2396" s="3">
        <f t="shared" si="151"/>
        <v>0</v>
      </c>
    </row>
    <row r="2397" spans="1:15">
      <c r="A2397">
        <f t="shared" si="148"/>
        <v>6</v>
      </c>
      <c r="B2397" s="1">
        <v>6.3434157371521</v>
      </c>
      <c r="C2397">
        <v>23</v>
      </c>
      <c r="D2397" s="2">
        <v>43566.0906134259</v>
      </c>
      <c r="E2397">
        <v>2020</v>
      </c>
      <c r="F2397" t="s">
        <v>68</v>
      </c>
      <c r="G2397" t="s">
        <v>27</v>
      </c>
      <c r="H2397">
        <v>721809</v>
      </c>
      <c r="I2397">
        <v>2</v>
      </c>
      <c r="J2397">
        <v>0</v>
      </c>
      <c r="K2397">
        <v>1</v>
      </c>
      <c r="L2397">
        <v>0</v>
      </c>
      <c r="M2397" s="5">
        <f t="shared" si="149"/>
        <v>17</v>
      </c>
      <c r="N2397" s="4">
        <f t="shared" si="150"/>
        <v>0.739130434782609</v>
      </c>
      <c r="O2397" s="3">
        <f t="shared" si="151"/>
        <v>0</v>
      </c>
    </row>
    <row r="2398" spans="1:15">
      <c r="A2398">
        <f t="shared" si="148"/>
        <v>6</v>
      </c>
      <c r="B2398" s="1">
        <v>6.3434157371521</v>
      </c>
      <c r="C2398">
        <v>22</v>
      </c>
      <c r="D2398" s="2">
        <v>43566.0906134259</v>
      </c>
      <c r="E2398">
        <v>2019</v>
      </c>
      <c r="F2398" t="s">
        <v>68</v>
      </c>
      <c r="G2398" t="s">
        <v>27</v>
      </c>
      <c r="H2398">
        <v>721809</v>
      </c>
      <c r="I2398">
        <v>1</v>
      </c>
      <c r="J2398">
        <v>0</v>
      </c>
      <c r="K2398">
        <v>1</v>
      </c>
      <c r="L2398">
        <v>0</v>
      </c>
      <c r="M2398" s="5">
        <f t="shared" si="149"/>
        <v>16</v>
      </c>
      <c r="N2398" s="4">
        <f t="shared" si="150"/>
        <v>0.727272727272727</v>
      </c>
      <c r="O2398" s="3">
        <f t="shared" si="151"/>
        <v>0</v>
      </c>
    </row>
    <row r="2399" spans="1:15">
      <c r="A2399">
        <f t="shared" si="148"/>
        <v>34</v>
      </c>
      <c r="B2399" s="1">
        <v>34.5497817993164</v>
      </c>
      <c r="C2399">
        <v>22</v>
      </c>
      <c r="D2399" s="2">
        <v>40835.2916666667</v>
      </c>
      <c r="E2399">
        <v>2021</v>
      </c>
      <c r="F2399" t="s">
        <v>69</v>
      </c>
      <c r="G2399" t="s">
        <v>32</v>
      </c>
      <c r="H2399">
        <v>9583</v>
      </c>
      <c r="I2399">
        <v>11</v>
      </c>
      <c r="J2399">
        <v>0</v>
      </c>
      <c r="K2399">
        <v>0</v>
      </c>
      <c r="L2399">
        <v>1</v>
      </c>
      <c r="M2399" s="5">
        <f t="shared" si="149"/>
        <v>-12</v>
      </c>
      <c r="N2399" s="4">
        <f t="shared" si="150"/>
        <v>0.545454545454545</v>
      </c>
      <c r="O2399" s="3">
        <f t="shared" si="151"/>
        <v>0</v>
      </c>
    </row>
    <row r="2400" spans="1:15">
      <c r="A2400">
        <f t="shared" si="148"/>
        <v>19</v>
      </c>
      <c r="B2400" s="1">
        <v>19.5656795501709</v>
      </c>
      <c r="C2400">
        <v>5</v>
      </c>
      <c r="D2400" s="2">
        <v>44237.9367587153</v>
      </c>
      <c r="E2400">
        <v>2021</v>
      </c>
      <c r="F2400" t="s">
        <v>69</v>
      </c>
      <c r="G2400" t="s">
        <v>19</v>
      </c>
      <c r="H2400">
        <v>65533</v>
      </c>
      <c r="I2400">
        <v>1</v>
      </c>
      <c r="J2400">
        <v>0</v>
      </c>
      <c r="K2400">
        <v>0</v>
      </c>
      <c r="L2400">
        <v>0</v>
      </c>
      <c r="M2400" s="5">
        <f t="shared" si="149"/>
        <v>-14</v>
      </c>
      <c r="N2400" s="4">
        <f t="shared" si="150"/>
        <v>2.8</v>
      </c>
      <c r="O2400" s="3">
        <f t="shared" si="151"/>
        <v>0</v>
      </c>
    </row>
    <row r="2401" spans="1:15">
      <c r="A2401">
        <f t="shared" si="148"/>
        <v>25</v>
      </c>
      <c r="B2401" s="1">
        <v>25.8953647613525</v>
      </c>
      <c r="C2401">
        <v>17</v>
      </c>
      <c r="D2401" s="2">
        <v>44145.9772256134</v>
      </c>
      <c r="E2401">
        <v>2021</v>
      </c>
      <c r="F2401" t="s">
        <v>69</v>
      </c>
      <c r="G2401" t="s">
        <v>19</v>
      </c>
      <c r="H2401">
        <v>17856</v>
      </c>
      <c r="I2401">
        <v>2</v>
      </c>
      <c r="J2401">
        <v>0</v>
      </c>
      <c r="K2401">
        <v>0</v>
      </c>
      <c r="L2401">
        <v>0</v>
      </c>
      <c r="M2401" s="5">
        <f t="shared" si="149"/>
        <v>-8</v>
      </c>
      <c r="N2401" s="4">
        <f t="shared" si="150"/>
        <v>0.470588235294118</v>
      </c>
      <c r="O2401" s="3">
        <f t="shared" si="151"/>
        <v>0</v>
      </c>
    </row>
    <row r="2402" spans="1:15">
      <c r="A2402">
        <f t="shared" si="148"/>
        <v>19</v>
      </c>
      <c r="B2402" s="1">
        <v>19.5657215118408</v>
      </c>
      <c r="C2402">
        <v>1</v>
      </c>
      <c r="D2402" s="2">
        <v>44145.9772256134</v>
      </c>
      <c r="E2402">
        <v>2020</v>
      </c>
      <c r="F2402" t="s">
        <v>69</v>
      </c>
      <c r="G2402" t="s">
        <v>19</v>
      </c>
      <c r="H2402">
        <v>17856</v>
      </c>
      <c r="I2402">
        <v>1</v>
      </c>
      <c r="J2402">
        <v>0</v>
      </c>
      <c r="K2402">
        <v>0</v>
      </c>
      <c r="L2402">
        <v>0</v>
      </c>
      <c r="M2402" s="5">
        <f t="shared" si="149"/>
        <v>-18</v>
      </c>
      <c r="N2402" s="4">
        <f t="shared" si="150"/>
        <v>18</v>
      </c>
      <c r="O2402" s="3">
        <f t="shared" si="151"/>
        <v>0</v>
      </c>
    </row>
    <row r="2403" spans="1:15">
      <c r="A2403">
        <f t="shared" si="148"/>
        <v>17</v>
      </c>
      <c r="B2403" s="1">
        <v>17.3956832885742</v>
      </c>
      <c r="C2403">
        <v>21</v>
      </c>
      <c r="D2403" s="2">
        <v>44145.9029657407</v>
      </c>
      <c r="E2403">
        <v>2021</v>
      </c>
      <c r="F2403" t="s">
        <v>69</v>
      </c>
      <c r="G2403" t="s">
        <v>19</v>
      </c>
      <c r="H2403">
        <v>81995</v>
      </c>
      <c r="I2403">
        <v>2</v>
      </c>
      <c r="J2403">
        <v>0</v>
      </c>
      <c r="K2403">
        <v>0</v>
      </c>
      <c r="L2403">
        <v>0</v>
      </c>
      <c r="M2403" s="5">
        <f t="shared" si="149"/>
        <v>4</v>
      </c>
      <c r="N2403" s="4">
        <f t="shared" si="150"/>
        <v>0.19047619047619</v>
      </c>
      <c r="O2403" s="3">
        <f t="shared" si="151"/>
        <v>1</v>
      </c>
    </row>
    <row r="2404" spans="1:15">
      <c r="A2404">
        <f t="shared" si="148"/>
        <v>19</v>
      </c>
      <c r="B2404" s="1">
        <v>19.0236473083496</v>
      </c>
      <c r="C2404">
        <v>9</v>
      </c>
      <c r="D2404" s="2">
        <v>44145.9029657407</v>
      </c>
      <c r="E2404">
        <v>2020</v>
      </c>
      <c r="F2404" t="s">
        <v>69</v>
      </c>
      <c r="G2404" t="s">
        <v>19</v>
      </c>
      <c r="H2404">
        <v>81995</v>
      </c>
      <c r="I2404">
        <v>1</v>
      </c>
      <c r="J2404">
        <v>0</v>
      </c>
      <c r="K2404">
        <v>0</v>
      </c>
      <c r="L2404">
        <v>0</v>
      </c>
      <c r="M2404" s="5">
        <f t="shared" si="149"/>
        <v>-10</v>
      </c>
      <c r="N2404" s="4">
        <f t="shared" si="150"/>
        <v>1.11111111111111</v>
      </c>
      <c r="O2404" s="3">
        <f t="shared" si="151"/>
        <v>0</v>
      </c>
    </row>
    <row r="2405" spans="1:15">
      <c r="A2405">
        <f t="shared" si="148"/>
        <v>25</v>
      </c>
      <c r="B2405" s="1">
        <v>25.069221496582</v>
      </c>
      <c r="C2405">
        <v>230</v>
      </c>
      <c r="D2405" s="2">
        <v>44138.9698054745</v>
      </c>
      <c r="E2405">
        <v>2021</v>
      </c>
      <c r="F2405" t="s">
        <v>69</v>
      </c>
      <c r="G2405" t="s">
        <v>19</v>
      </c>
      <c r="H2405">
        <v>17640</v>
      </c>
      <c r="I2405">
        <v>2</v>
      </c>
      <c r="J2405">
        <v>0</v>
      </c>
      <c r="K2405">
        <v>0</v>
      </c>
      <c r="L2405">
        <v>0</v>
      </c>
      <c r="M2405" s="5">
        <f t="shared" si="149"/>
        <v>205</v>
      </c>
      <c r="N2405" s="4">
        <f t="shared" si="150"/>
        <v>0.891304347826087</v>
      </c>
      <c r="O2405" s="3">
        <f t="shared" si="151"/>
        <v>0</v>
      </c>
    </row>
    <row r="2406" spans="1:15">
      <c r="A2406">
        <f t="shared" si="148"/>
        <v>129</v>
      </c>
      <c r="B2406" s="1">
        <v>129.433975219726</v>
      </c>
      <c r="C2406">
        <v>10</v>
      </c>
      <c r="D2406" s="2">
        <v>44138.9698054745</v>
      </c>
      <c r="E2406">
        <v>2020</v>
      </c>
      <c r="F2406" t="s">
        <v>69</v>
      </c>
      <c r="G2406" t="s">
        <v>19</v>
      </c>
      <c r="H2406">
        <v>17640</v>
      </c>
      <c r="I2406">
        <v>1</v>
      </c>
      <c r="J2406">
        <v>0</v>
      </c>
      <c r="K2406">
        <v>0</v>
      </c>
      <c r="L2406">
        <v>0</v>
      </c>
      <c r="M2406" s="5">
        <f t="shared" si="149"/>
        <v>-119</v>
      </c>
      <c r="N2406" s="4">
        <f t="shared" si="150"/>
        <v>11.9</v>
      </c>
      <c r="O2406" s="3">
        <f t="shared" si="151"/>
        <v>0</v>
      </c>
    </row>
    <row r="2407" spans="1:15">
      <c r="A2407">
        <f t="shared" si="148"/>
        <v>31</v>
      </c>
      <c r="B2407" s="1">
        <v>31.5206966400146</v>
      </c>
      <c r="C2407">
        <v>1059</v>
      </c>
      <c r="D2407" s="2">
        <v>44120.9419579514</v>
      </c>
      <c r="E2407">
        <v>2021</v>
      </c>
      <c r="F2407" t="s">
        <v>69</v>
      </c>
      <c r="G2407" t="s">
        <v>19</v>
      </c>
      <c r="H2407">
        <v>35079</v>
      </c>
      <c r="I2407">
        <v>2</v>
      </c>
      <c r="J2407">
        <v>0</v>
      </c>
      <c r="K2407">
        <v>0</v>
      </c>
      <c r="L2407">
        <v>0</v>
      </c>
      <c r="M2407" s="5">
        <f t="shared" si="149"/>
        <v>1028</v>
      </c>
      <c r="N2407" s="4">
        <f t="shared" si="150"/>
        <v>0.970727101038716</v>
      </c>
      <c r="O2407" s="3">
        <f t="shared" si="151"/>
        <v>0</v>
      </c>
    </row>
    <row r="2408" spans="1:15">
      <c r="A2408">
        <f t="shared" si="148"/>
        <v>668</v>
      </c>
      <c r="B2408" s="1">
        <v>668.794494628906</v>
      </c>
      <c r="C2408">
        <v>8</v>
      </c>
      <c r="D2408" s="2">
        <v>44120.9419579514</v>
      </c>
      <c r="E2408">
        <v>2020</v>
      </c>
      <c r="F2408" t="s">
        <v>69</v>
      </c>
      <c r="G2408" t="s">
        <v>19</v>
      </c>
      <c r="H2408">
        <v>35079</v>
      </c>
      <c r="I2408">
        <v>1</v>
      </c>
      <c r="J2408">
        <v>0</v>
      </c>
      <c r="K2408">
        <v>0</v>
      </c>
      <c r="L2408">
        <v>0</v>
      </c>
      <c r="M2408" s="5">
        <f t="shared" si="149"/>
        <v>-660</v>
      </c>
      <c r="N2408" s="4">
        <f t="shared" si="150"/>
        <v>82.5</v>
      </c>
      <c r="O2408" s="3">
        <f t="shared" si="151"/>
        <v>0</v>
      </c>
    </row>
    <row r="2409" spans="1:15">
      <c r="A2409">
        <f t="shared" si="148"/>
        <v>87</v>
      </c>
      <c r="B2409" s="1">
        <v>87.6711502075195</v>
      </c>
      <c r="C2409">
        <v>200</v>
      </c>
      <c r="D2409" s="2">
        <v>44119.9204298958</v>
      </c>
      <c r="E2409">
        <v>2020</v>
      </c>
      <c r="F2409" t="s">
        <v>69</v>
      </c>
      <c r="G2409" t="s">
        <v>19</v>
      </c>
      <c r="H2409">
        <v>9913</v>
      </c>
      <c r="I2409">
        <v>1</v>
      </c>
      <c r="J2409">
        <v>0</v>
      </c>
      <c r="K2409">
        <v>0</v>
      </c>
      <c r="L2409">
        <v>0</v>
      </c>
      <c r="M2409" s="5">
        <f t="shared" si="149"/>
        <v>113</v>
      </c>
      <c r="N2409" s="4">
        <f t="shared" si="150"/>
        <v>0.565</v>
      </c>
      <c r="O2409" s="3">
        <f t="shared" si="151"/>
        <v>0</v>
      </c>
    </row>
    <row r="2410" spans="1:15">
      <c r="A2410">
        <f t="shared" si="148"/>
        <v>87</v>
      </c>
      <c r="B2410" s="1">
        <v>87.7007675170898</v>
      </c>
      <c r="C2410">
        <v>15</v>
      </c>
      <c r="D2410" s="2">
        <v>44119.9204295949</v>
      </c>
      <c r="E2410">
        <v>2020</v>
      </c>
      <c r="F2410" t="s">
        <v>69</v>
      </c>
      <c r="G2410" t="s">
        <v>19</v>
      </c>
      <c r="H2410">
        <v>9913</v>
      </c>
      <c r="I2410">
        <v>1</v>
      </c>
      <c r="J2410">
        <v>0</v>
      </c>
      <c r="K2410">
        <v>0</v>
      </c>
      <c r="L2410">
        <v>0</v>
      </c>
      <c r="M2410" s="5">
        <f t="shared" si="149"/>
        <v>-72</v>
      </c>
      <c r="N2410" s="4">
        <f t="shared" si="150"/>
        <v>4.8</v>
      </c>
      <c r="O2410" s="3">
        <f t="shared" si="151"/>
        <v>0</v>
      </c>
    </row>
    <row r="2411" spans="1:15">
      <c r="A2411">
        <f t="shared" si="148"/>
        <v>19</v>
      </c>
      <c r="B2411" s="1">
        <v>19.9742126464843</v>
      </c>
      <c r="C2411">
        <v>107</v>
      </c>
      <c r="D2411" s="2">
        <v>44110.9801361111</v>
      </c>
      <c r="E2411">
        <v>2021</v>
      </c>
      <c r="F2411" t="s">
        <v>69</v>
      </c>
      <c r="G2411" t="s">
        <v>19</v>
      </c>
      <c r="H2411">
        <v>71965</v>
      </c>
      <c r="I2411">
        <v>2</v>
      </c>
      <c r="J2411">
        <v>0</v>
      </c>
      <c r="K2411">
        <v>0</v>
      </c>
      <c r="L2411">
        <v>1</v>
      </c>
      <c r="M2411" s="5">
        <f t="shared" si="149"/>
        <v>88</v>
      </c>
      <c r="N2411" s="4">
        <f t="shared" si="150"/>
        <v>0.822429906542056</v>
      </c>
      <c r="O2411" s="3">
        <f t="shared" si="151"/>
        <v>0</v>
      </c>
    </row>
    <row r="2412" spans="1:15">
      <c r="A2412">
        <f t="shared" si="148"/>
        <v>75</v>
      </c>
      <c r="B2412" s="1">
        <v>75.6990203857421</v>
      </c>
      <c r="C2412">
        <v>1</v>
      </c>
      <c r="D2412" s="2">
        <v>44110.9801361111</v>
      </c>
      <c r="E2412">
        <v>2020</v>
      </c>
      <c r="F2412" t="s">
        <v>69</v>
      </c>
      <c r="G2412" t="s">
        <v>19</v>
      </c>
      <c r="H2412">
        <v>71965</v>
      </c>
      <c r="I2412">
        <v>1</v>
      </c>
      <c r="J2412">
        <v>0</v>
      </c>
      <c r="K2412">
        <v>0</v>
      </c>
      <c r="L2412">
        <v>1</v>
      </c>
      <c r="M2412" s="5">
        <f t="shared" si="149"/>
        <v>-74</v>
      </c>
      <c r="N2412" s="4">
        <f t="shared" si="150"/>
        <v>74</v>
      </c>
      <c r="O2412" s="3">
        <f t="shared" si="151"/>
        <v>0</v>
      </c>
    </row>
    <row r="2413" spans="1:15">
      <c r="A2413">
        <f t="shared" si="148"/>
        <v>18</v>
      </c>
      <c r="B2413" s="1">
        <v>18.492052078247</v>
      </c>
      <c r="C2413">
        <v>109</v>
      </c>
      <c r="D2413" s="2">
        <v>44110.9801298611</v>
      </c>
      <c r="E2413">
        <v>2021</v>
      </c>
      <c r="F2413" t="s">
        <v>69</v>
      </c>
      <c r="G2413" t="s">
        <v>19</v>
      </c>
      <c r="H2413">
        <v>71965</v>
      </c>
      <c r="I2413">
        <v>2</v>
      </c>
      <c r="J2413">
        <v>0</v>
      </c>
      <c r="K2413">
        <v>0</v>
      </c>
      <c r="L2413">
        <v>1</v>
      </c>
      <c r="M2413" s="5">
        <f t="shared" si="149"/>
        <v>91</v>
      </c>
      <c r="N2413" s="4">
        <f t="shared" si="150"/>
        <v>0.834862385321101</v>
      </c>
      <c r="O2413" s="3">
        <f t="shared" si="151"/>
        <v>0</v>
      </c>
    </row>
    <row r="2414" spans="1:15">
      <c r="A2414">
        <f t="shared" si="148"/>
        <v>77</v>
      </c>
      <c r="B2414" s="1">
        <v>77.2327270507812</v>
      </c>
      <c r="C2414">
        <v>4</v>
      </c>
      <c r="D2414" s="2">
        <v>44110.9801298611</v>
      </c>
      <c r="E2414">
        <v>2020</v>
      </c>
      <c r="F2414" t="s">
        <v>69</v>
      </c>
      <c r="G2414" t="s">
        <v>19</v>
      </c>
      <c r="H2414">
        <v>71965</v>
      </c>
      <c r="I2414">
        <v>1</v>
      </c>
      <c r="J2414">
        <v>0</v>
      </c>
      <c r="K2414">
        <v>0</v>
      </c>
      <c r="L2414">
        <v>1</v>
      </c>
      <c r="M2414" s="5">
        <f t="shared" si="149"/>
        <v>-73</v>
      </c>
      <c r="N2414" s="4">
        <f t="shared" si="150"/>
        <v>18.25</v>
      </c>
      <c r="O2414" s="3">
        <f t="shared" si="151"/>
        <v>0</v>
      </c>
    </row>
    <row r="2415" spans="1:15">
      <c r="A2415">
        <f t="shared" si="148"/>
        <v>32</v>
      </c>
      <c r="B2415" s="1">
        <v>32.3188819885253</v>
      </c>
      <c r="C2415">
        <v>136</v>
      </c>
      <c r="D2415" s="2">
        <v>44098.930077662</v>
      </c>
      <c r="E2415">
        <v>2021</v>
      </c>
      <c r="F2415" t="s">
        <v>69</v>
      </c>
      <c r="G2415" t="s">
        <v>19</v>
      </c>
      <c r="H2415">
        <v>33072</v>
      </c>
      <c r="I2415">
        <v>2</v>
      </c>
      <c r="J2415">
        <v>1</v>
      </c>
      <c r="K2415">
        <v>0</v>
      </c>
      <c r="L2415">
        <v>1</v>
      </c>
      <c r="M2415" s="5">
        <f t="shared" si="149"/>
        <v>104</v>
      </c>
      <c r="N2415" s="4">
        <f t="shared" si="150"/>
        <v>0.764705882352941</v>
      </c>
      <c r="O2415" s="3">
        <f t="shared" si="151"/>
        <v>0</v>
      </c>
    </row>
    <row r="2416" spans="1:15">
      <c r="A2416">
        <f t="shared" si="148"/>
        <v>96</v>
      </c>
      <c r="B2416" s="1">
        <v>96.2002716064453</v>
      </c>
      <c r="C2416">
        <v>21</v>
      </c>
      <c r="D2416" s="2">
        <v>44098.930077662</v>
      </c>
      <c r="E2416">
        <v>2020</v>
      </c>
      <c r="F2416" t="s">
        <v>69</v>
      </c>
      <c r="G2416" t="s">
        <v>19</v>
      </c>
      <c r="H2416">
        <v>33072</v>
      </c>
      <c r="I2416">
        <v>1</v>
      </c>
      <c r="J2416">
        <v>1</v>
      </c>
      <c r="K2416">
        <v>0</v>
      </c>
      <c r="L2416">
        <v>1</v>
      </c>
      <c r="M2416" s="5">
        <f t="shared" si="149"/>
        <v>-75</v>
      </c>
      <c r="N2416" s="4">
        <f t="shared" si="150"/>
        <v>3.57142857142857</v>
      </c>
      <c r="O2416" s="3">
        <f t="shared" si="151"/>
        <v>0</v>
      </c>
    </row>
    <row r="2417" spans="1:15">
      <c r="A2417">
        <f t="shared" si="148"/>
        <v>28</v>
      </c>
      <c r="B2417" s="1">
        <v>28.6943283081054</v>
      </c>
      <c r="C2417">
        <v>132</v>
      </c>
      <c r="D2417" s="2">
        <v>44098.9300773148</v>
      </c>
      <c r="E2417">
        <v>2021</v>
      </c>
      <c r="F2417" t="s">
        <v>69</v>
      </c>
      <c r="G2417" t="s">
        <v>19</v>
      </c>
      <c r="H2417">
        <v>33072</v>
      </c>
      <c r="I2417">
        <v>2</v>
      </c>
      <c r="J2417">
        <v>1</v>
      </c>
      <c r="K2417">
        <v>0</v>
      </c>
      <c r="L2417">
        <v>1</v>
      </c>
      <c r="M2417" s="5">
        <f t="shared" si="149"/>
        <v>104</v>
      </c>
      <c r="N2417" s="4">
        <f t="shared" si="150"/>
        <v>0.787878787878788</v>
      </c>
      <c r="O2417" s="3">
        <f t="shared" si="151"/>
        <v>0</v>
      </c>
    </row>
    <row r="2418" spans="1:15">
      <c r="A2418">
        <f t="shared" si="148"/>
        <v>93</v>
      </c>
      <c r="B2418" s="1">
        <v>93.3585510253906</v>
      </c>
      <c r="C2418">
        <v>12</v>
      </c>
      <c r="D2418" s="2">
        <v>44098.9300773148</v>
      </c>
      <c r="E2418">
        <v>2020</v>
      </c>
      <c r="F2418" t="s">
        <v>69</v>
      </c>
      <c r="G2418" t="s">
        <v>19</v>
      </c>
      <c r="H2418">
        <v>33072</v>
      </c>
      <c r="I2418">
        <v>1</v>
      </c>
      <c r="J2418">
        <v>1</v>
      </c>
      <c r="K2418">
        <v>0</v>
      </c>
      <c r="L2418">
        <v>1</v>
      </c>
      <c r="M2418" s="5">
        <f t="shared" si="149"/>
        <v>-81</v>
      </c>
      <c r="N2418" s="4">
        <f t="shared" si="150"/>
        <v>6.75</v>
      </c>
      <c r="O2418" s="3">
        <f t="shared" si="151"/>
        <v>0</v>
      </c>
    </row>
    <row r="2419" spans="1:15">
      <c r="A2419">
        <f t="shared" si="148"/>
        <v>30</v>
      </c>
      <c r="B2419" s="1">
        <v>30.2747192382812</v>
      </c>
      <c r="C2419">
        <v>15</v>
      </c>
      <c r="D2419" s="2">
        <v>44096.6351170486</v>
      </c>
      <c r="E2419">
        <v>2021</v>
      </c>
      <c r="F2419" t="s">
        <v>69</v>
      </c>
      <c r="G2419" t="s">
        <v>19</v>
      </c>
      <c r="H2419">
        <v>193220</v>
      </c>
      <c r="I2419">
        <v>2</v>
      </c>
      <c r="J2419">
        <v>1</v>
      </c>
      <c r="K2419">
        <v>0</v>
      </c>
      <c r="L2419">
        <v>1</v>
      </c>
      <c r="M2419" s="5">
        <f t="shared" si="149"/>
        <v>-15</v>
      </c>
      <c r="N2419" s="4">
        <f t="shared" si="150"/>
        <v>1</v>
      </c>
      <c r="O2419" s="3">
        <f t="shared" si="151"/>
        <v>0</v>
      </c>
    </row>
    <row r="2420" spans="1:15">
      <c r="A2420">
        <f t="shared" si="148"/>
        <v>13</v>
      </c>
      <c r="B2420" s="1">
        <v>13.2965488433837</v>
      </c>
      <c r="C2420">
        <v>24</v>
      </c>
      <c r="D2420" s="2">
        <v>44096.6351170486</v>
      </c>
      <c r="E2420">
        <v>2020</v>
      </c>
      <c r="F2420" t="s">
        <v>69</v>
      </c>
      <c r="G2420" t="s">
        <v>19</v>
      </c>
      <c r="H2420">
        <v>193220</v>
      </c>
      <c r="I2420">
        <v>1</v>
      </c>
      <c r="J2420">
        <v>1</v>
      </c>
      <c r="K2420">
        <v>0</v>
      </c>
      <c r="L2420">
        <v>1</v>
      </c>
      <c r="M2420" s="5">
        <f t="shared" si="149"/>
        <v>11</v>
      </c>
      <c r="N2420" s="4">
        <f t="shared" si="150"/>
        <v>0.458333333333333</v>
      </c>
      <c r="O2420" s="3">
        <f t="shared" si="151"/>
        <v>0</v>
      </c>
    </row>
    <row r="2421" spans="1:15">
      <c r="A2421">
        <f t="shared" si="148"/>
        <v>6</v>
      </c>
      <c r="B2421" s="1">
        <v>6.3434157371521</v>
      </c>
      <c r="C2421">
        <v>13</v>
      </c>
      <c r="D2421" s="2">
        <v>44092.779055787</v>
      </c>
      <c r="E2421">
        <v>2021</v>
      </c>
      <c r="F2421" t="s">
        <v>69</v>
      </c>
      <c r="G2421" t="s">
        <v>19</v>
      </c>
      <c r="H2421">
        <v>950050</v>
      </c>
      <c r="I2421">
        <v>2</v>
      </c>
      <c r="J2421">
        <v>1</v>
      </c>
      <c r="K2421">
        <v>0</v>
      </c>
      <c r="L2421">
        <v>1</v>
      </c>
      <c r="M2421" s="5">
        <f t="shared" si="149"/>
        <v>7</v>
      </c>
      <c r="N2421" s="4">
        <f t="shared" si="150"/>
        <v>0.538461538461538</v>
      </c>
      <c r="O2421" s="3">
        <f t="shared" si="151"/>
        <v>0</v>
      </c>
    </row>
    <row r="2422" spans="1:15">
      <c r="A2422">
        <f t="shared" si="148"/>
        <v>6</v>
      </c>
      <c r="B2422" s="1">
        <v>6.3434157371521</v>
      </c>
      <c r="C2422">
        <v>21</v>
      </c>
      <c r="D2422" s="2">
        <v>44092.779055787</v>
      </c>
      <c r="E2422">
        <v>2020</v>
      </c>
      <c r="F2422" t="s">
        <v>69</v>
      </c>
      <c r="G2422" t="s">
        <v>19</v>
      </c>
      <c r="H2422">
        <v>950050</v>
      </c>
      <c r="I2422">
        <v>1</v>
      </c>
      <c r="J2422">
        <v>1</v>
      </c>
      <c r="K2422">
        <v>0</v>
      </c>
      <c r="L2422">
        <v>1</v>
      </c>
      <c r="M2422" s="5">
        <f t="shared" si="149"/>
        <v>15</v>
      </c>
      <c r="N2422" s="4">
        <f t="shared" si="150"/>
        <v>0.714285714285714</v>
      </c>
      <c r="O2422" s="3">
        <f t="shared" si="151"/>
        <v>0</v>
      </c>
    </row>
    <row r="2423" spans="1:15">
      <c r="A2423">
        <f t="shared" si="148"/>
        <v>43</v>
      </c>
      <c r="B2423" s="1">
        <v>43.7680053710937</v>
      </c>
      <c r="C2423">
        <v>15</v>
      </c>
      <c r="D2423" s="2">
        <v>44089.7809947107</v>
      </c>
      <c r="E2423">
        <v>2021</v>
      </c>
      <c r="F2423" t="s">
        <v>69</v>
      </c>
      <c r="G2423" t="s">
        <v>19</v>
      </c>
      <c r="H2423">
        <v>94548</v>
      </c>
      <c r="I2423">
        <v>2</v>
      </c>
      <c r="J2423">
        <v>1</v>
      </c>
      <c r="K2423">
        <v>0</v>
      </c>
      <c r="L2423">
        <v>1</v>
      </c>
      <c r="M2423" s="5">
        <f t="shared" si="149"/>
        <v>-28</v>
      </c>
      <c r="N2423" s="4">
        <f t="shared" si="150"/>
        <v>1.86666666666667</v>
      </c>
      <c r="O2423" s="3">
        <f t="shared" si="151"/>
        <v>0</v>
      </c>
    </row>
    <row r="2424" spans="1:15">
      <c r="A2424">
        <f t="shared" si="148"/>
        <v>21</v>
      </c>
      <c r="B2424" s="1">
        <v>21.5116710662841</v>
      </c>
      <c r="C2424">
        <v>119</v>
      </c>
      <c r="D2424" s="2">
        <v>44089.7809947107</v>
      </c>
      <c r="E2424">
        <v>2020</v>
      </c>
      <c r="F2424" t="s">
        <v>69</v>
      </c>
      <c r="G2424" t="s">
        <v>19</v>
      </c>
      <c r="H2424">
        <v>94548</v>
      </c>
      <c r="I2424">
        <v>1</v>
      </c>
      <c r="J2424">
        <v>1</v>
      </c>
      <c r="K2424">
        <v>0</v>
      </c>
      <c r="L2424">
        <v>1</v>
      </c>
      <c r="M2424" s="5">
        <f t="shared" si="149"/>
        <v>98</v>
      </c>
      <c r="N2424" s="4">
        <f t="shared" si="150"/>
        <v>0.823529411764706</v>
      </c>
      <c r="O2424" s="3">
        <f t="shared" si="151"/>
        <v>0</v>
      </c>
    </row>
    <row r="2425" spans="1:15">
      <c r="A2425">
        <f t="shared" si="148"/>
        <v>82</v>
      </c>
      <c r="B2425" s="1">
        <v>82.4529724121093</v>
      </c>
      <c r="C2425">
        <v>31</v>
      </c>
      <c r="D2425" s="2">
        <v>44089.780994294</v>
      </c>
      <c r="E2425">
        <v>2021</v>
      </c>
      <c r="F2425" t="s">
        <v>69</v>
      </c>
      <c r="G2425" t="s">
        <v>19</v>
      </c>
      <c r="H2425">
        <v>159166</v>
      </c>
      <c r="I2425">
        <v>2</v>
      </c>
      <c r="J2425">
        <v>1</v>
      </c>
      <c r="K2425">
        <v>0</v>
      </c>
      <c r="L2425">
        <v>1</v>
      </c>
      <c r="M2425" s="5">
        <f t="shared" si="149"/>
        <v>-51</v>
      </c>
      <c r="N2425" s="4">
        <f t="shared" si="150"/>
        <v>1.64516129032258</v>
      </c>
      <c r="O2425" s="3">
        <f t="shared" si="151"/>
        <v>0</v>
      </c>
    </row>
    <row r="2426" spans="1:15">
      <c r="A2426">
        <f t="shared" si="148"/>
        <v>24</v>
      </c>
      <c r="B2426" s="1">
        <v>24.7828636169433</v>
      </c>
      <c r="C2426">
        <v>15</v>
      </c>
      <c r="D2426" s="2">
        <v>44089.780994294</v>
      </c>
      <c r="E2426">
        <v>2020</v>
      </c>
      <c r="F2426" t="s">
        <v>69</v>
      </c>
      <c r="G2426" t="s">
        <v>19</v>
      </c>
      <c r="H2426">
        <v>159166</v>
      </c>
      <c r="I2426">
        <v>1</v>
      </c>
      <c r="J2426">
        <v>1</v>
      </c>
      <c r="K2426">
        <v>0</v>
      </c>
      <c r="L2426">
        <v>1</v>
      </c>
      <c r="M2426" s="5">
        <f t="shared" si="149"/>
        <v>-9</v>
      </c>
      <c r="N2426" s="4">
        <f t="shared" si="150"/>
        <v>0.6</v>
      </c>
      <c r="O2426" s="3">
        <f t="shared" si="151"/>
        <v>0</v>
      </c>
    </row>
    <row r="2427" spans="1:15">
      <c r="A2427">
        <f t="shared" si="148"/>
        <v>6</v>
      </c>
      <c r="B2427" s="1">
        <v>6.3434157371521</v>
      </c>
      <c r="C2427">
        <v>15</v>
      </c>
      <c r="D2427" s="2">
        <v>44088.638349456</v>
      </c>
      <c r="E2427">
        <v>2021</v>
      </c>
      <c r="F2427" t="s">
        <v>69</v>
      </c>
      <c r="G2427" t="s">
        <v>19</v>
      </c>
      <c r="H2427">
        <v>1202343</v>
      </c>
      <c r="I2427">
        <v>2</v>
      </c>
      <c r="J2427">
        <v>1</v>
      </c>
      <c r="K2427">
        <v>0</v>
      </c>
      <c r="L2427">
        <v>0</v>
      </c>
      <c r="M2427" s="5">
        <f t="shared" si="149"/>
        <v>9</v>
      </c>
      <c r="N2427" s="4">
        <f t="shared" si="150"/>
        <v>0.6</v>
      </c>
      <c r="O2427" s="3">
        <f t="shared" si="151"/>
        <v>0</v>
      </c>
    </row>
    <row r="2428" spans="1:15">
      <c r="A2428">
        <f t="shared" si="148"/>
        <v>6</v>
      </c>
      <c r="B2428" s="1">
        <v>6.3434157371521</v>
      </c>
      <c r="C2428">
        <v>20</v>
      </c>
      <c r="D2428" s="2">
        <v>44088.638349456</v>
      </c>
      <c r="E2428">
        <v>2020</v>
      </c>
      <c r="F2428" t="s">
        <v>69</v>
      </c>
      <c r="G2428" t="s">
        <v>19</v>
      </c>
      <c r="H2428">
        <v>1202343</v>
      </c>
      <c r="I2428">
        <v>1</v>
      </c>
      <c r="J2428">
        <v>1</v>
      </c>
      <c r="K2428">
        <v>0</v>
      </c>
      <c r="L2428">
        <v>0</v>
      </c>
      <c r="M2428" s="5">
        <f t="shared" si="149"/>
        <v>14</v>
      </c>
      <c r="N2428" s="4">
        <f t="shared" si="150"/>
        <v>0.7</v>
      </c>
      <c r="O2428" s="3">
        <f t="shared" si="151"/>
        <v>0</v>
      </c>
    </row>
    <row r="2429" spans="1:15">
      <c r="A2429">
        <f t="shared" si="148"/>
        <v>6</v>
      </c>
      <c r="B2429" s="1">
        <v>6.3434157371521</v>
      </c>
      <c r="C2429">
        <v>17</v>
      </c>
      <c r="D2429" s="2">
        <v>44085.9230230324</v>
      </c>
      <c r="E2429">
        <v>2021</v>
      </c>
      <c r="F2429" t="s">
        <v>69</v>
      </c>
      <c r="G2429" t="s">
        <v>19</v>
      </c>
      <c r="H2429">
        <v>950050</v>
      </c>
      <c r="I2429">
        <v>2</v>
      </c>
      <c r="J2429">
        <v>1</v>
      </c>
      <c r="K2429">
        <v>0</v>
      </c>
      <c r="L2429">
        <v>1</v>
      </c>
      <c r="M2429" s="5">
        <f t="shared" si="149"/>
        <v>11</v>
      </c>
      <c r="N2429" s="4">
        <f t="shared" si="150"/>
        <v>0.647058823529412</v>
      </c>
      <c r="O2429" s="3">
        <f t="shared" si="151"/>
        <v>0</v>
      </c>
    </row>
    <row r="2430" spans="1:15">
      <c r="A2430">
        <f t="shared" si="148"/>
        <v>6</v>
      </c>
      <c r="B2430" s="1">
        <v>6.3434157371521</v>
      </c>
      <c r="C2430">
        <v>50</v>
      </c>
      <c r="D2430" s="2">
        <v>44085.9230230324</v>
      </c>
      <c r="E2430">
        <v>2020</v>
      </c>
      <c r="F2430" t="s">
        <v>69</v>
      </c>
      <c r="G2430" t="s">
        <v>19</v>
      </c>
      <c r="H2430">
        <v>950050</v>
      </c>
      <c r="I2430">
        <v>1</v>
      </c>
      <c r="J2430">
        <v>1</v>
      </c>
      <c r="K2430">
        <v>0</v>
      </c>
      <c r="L2430">
        <v>1</v>
      </c>
      <c r="M2430" s="5">
        <f t="shared" si="149"/>
        <v>44</v>
      </c>
      <c r="N2430" s="4">
        <f t="shared" si="150"/>
        <v>0.88</v>
      </c>
      <c r="O2430" s="3">
        <f t="shared" si="151"/>
        <v>0</v>
      </c>
    </row>
    <row r="2431" spans="1:15">
      <c r="A2431">
        <f t="shared" si="148"/>
        <v>7</v>
      </c>
      <c r="B2431" s="1">
        <v>7.80750846862793</v>
      </c>
      <c r="C2431">
        <v>16</v>
      </c>
      <c r="D2431" s="2">
        <v>44085.676816088</v>
      </c>
      <c r="E2431">
        <v>2021</v>
      </c>
      <c r="F2431" t="s">
        <v>69</v>
      </c>
      <c r="G2431" t="s">
        <v>19</v>
      </c>
      <c r="H2431">
        <v>227768</v>
      </c>
      <c r="I2431">
        <v>2</v>
      </c>
      <c r="J2431">
        <v>1</v>
      </c>
      <c r="K2431">
        <v>0</v>
      </c>
      <c r="L2431">
        <v>0</v>
      </c>
      <c r="M2431" s="5">
        <f t="shared" si="149"/>
        <v>9</v>
      </c>
      <c r="N2431" s="4">
        <f t="shared" si="150"/>
        <v>0.5625</v>
      </c>
      <c r="O2431" s="3">
        <f t="shared" si="151"/>
        <v>0</v>
      </c>
    </row>
    <row r="2432" spans="1:15">
      <c r="A2432">
        <f t="shared" si="148"/>
        <v>6</v>
      </c>
      <c r="B2432" s="1">
        <v>6.3434157371521</v>
      </c>
      <c r="C2432">
        <v>9</v>
      </c>
      <c r="D2432" s="2">
        <v>44085.676816088</v>
      </c>
      <c r="E2432">
        <v>2020</v>
      </c>
      <c r="F2432" t="s">
        <v>69</v>
      </c>
      <c r="G2432" t="s">
        <v>19</v>
      </c>
      <c r="H2432">
        <v>227768</v>
      </c>
      <c r="I2432">
        <v>1</v>
      </c>
      <c r="J2432">
        <v>1</v>
      </c>
      <c r="K2432">
        <v>0</v>
      </c>
      <c r="L2432">
        <v>0</v>
      </c>
      <c r="M2432" s="5">
        <f t="shared" si="149"/>
        <v>3</v>
      </c>
      <c r="N2432" s="4">
        <f t="shared" si="150"/>
        <v>0.333333333333333</v>
      </c>
      <c r="O2432" s="3">
        <f t="shared" si="151"/>
        <v>0</v>
      </c>
    </row>
    <row r="2433" spans="1:15">
      <c r="A2433">
        <f t="shared" si="148"/>
        <v>15</v>
      </c>
      <c r="B2433" s="1">
        <v>15.2085247039794</v>
      </c>
      <c r="C2433">
        <v>18</v>
      </c>
      <c r="D2433" s="2">
        <v>44085.6768158218</v>
      </c>
      <c r="E2433">
        <v>2021</v>
      </c>
      <c r="F2433" t="s">
        <v>69</v>
      </c>
      <c r="G2433" t="s">
        <v>19</v>
      </c>
      <c r="H2433">
        <v>193662</v>
      </c>
      <c r="I2433">
        <v>2</v>
      </c>
      <c r="J2433">
        <v>1</v>
      </c>
      <c r="K2433">
        <v>0</v>
      </c>
      <c r="L2433">
        <v>1</v>
      </c>
      <c r="M2433" s="5">
        <f t="shared" si="149"/>
        <v>3</v>
      </c>
      <c r="N2433" s="4">
        <f t="shared" si="150"/>
        <v>0.166666666666667</v>
      </c>
      <c r="O2433" s="3">
        <f t="shared" si="151"/>
        <v>1</v>
      </c>
    </row>
    <row r="2434" spans="1:15">
      <c r="A2434">
        <f t="shared" si="148"/>
        <v>14</v>
      </c>
      <c r="B2434" s="1">
        <v>14.7078094482421</v>
      </c>
      <c r="C2434">
        <v>9</v>
      </c>
      <c r="D2434" s="2">
        <v>44085.6768158218</v>
      </c>
      <c r="E2434">
        <v>2020</v>
      </c>
      <c r="F2434" t="s">
        <v>69</v>
      </c>
      <c r="G2434" t="s">
        <v>19</v>
      </c>
      <c r="H2434">
        <v>193662</v>
      </c>
      <c r="I2434">
        <v>1</v>
      </c>
      <c r="J2434">
        <v>1</v>
      </c>
      <c r="K2434">
        <v>0</v>
      </c>
      <c r="L2434">
        <v>1</v>
      </c>
      <c r="M2434" s="5">
        <f t="shared" si="149"/>
        <v>-5</v>
      </c>
      <c r="N2434" s="4">
        <f t="shared" si="150"/>
        <v>0.555555555555556</v>
      </c>
      <c r="O2434" s="3">
        <f t="shared" si="151"/>
        <v>0</v>
      </c>
    </row>
    <row r="2435" spans="1:15">
      <c r="A2435">
        <f t="shared" ref="A2435:A2498" si="152">INT(B2435)</f>
        <v>8</v>
      </c>
      <c r="B2435" s="1">
        <v>8.64161300659179</v>
      </c>
      <c r="C2435">
        <v>15</v>
      </c>
      <c r="D2435" s="2">
        <v>44075.5873859144</v>
      </c>
      <c r="E2435">
        <v>2021</v>
      </c>
      <c r="F2435" t="s">
        <v>69</v>
      </c>
      <c r="G2435" t="s">
        <v>19</v>
      </c>
      <c r="H2435">
        <v>225535</v>
      </c>
      <c r="I2435">
        <v>2</v>
      </c>
      <c r="J2435">
        <v>1</v>
      </c>
      <c r="K2435">
        <v>0</v>
      </c>
      <c r="L2435">
        <v>0</v>
      </c>
      <c r="M2435" s="5">
        <f t="shared" ref="M2435:M2498" si="153">C2435-A2435</f>
        <v>7</v>
      </c>
      <c r="N2435" s="4">
        <f t="shared" ref="N2435:N2498" si="154">ABS(C2435-A2435)/C2435</f>
        <v>0.466666666666667</v>
      </c>
      <c r="O2435" s="3">
        <f t="shared" ref="O2435:O2498" si="155">IF(N2435*100&lt;20,1,0)</f>
        <v>0</v>
      </c>
    </row>
    <row r="2436" spans="1:15">
      <c r="A2436">
        <f t="shared" si="152"/>
        <v>6</v>
      </c>
      <c r="B2436" s="1">
        <v>6.3434157371521</v>
      </c>
      <c r="C2436">
        <v>10</v>
      </c>
      <c r="D2436" s="2">
        <v>44075.5873859144</v>
      </c>
      <c r="E2436">
        <v>2020</v>
      </c>
      <c r="F2436" t="s">
        <v>69</v>
      </c>
      <c r="G2436" t="s">
        <v>19</v>
      </c>
      <c r="H2436">
        <v>225535</v>
      </c>
      <c r="I2436">
        <v>1</v>
      </c>
      <c r="J2436">
        <v>1</v>
      </c>
      <c r="K2436">
        <v>0</v>
      </c>
      <c r="L2436">
        <v>0</v>
      </c>
      <c r="M2436" s="5">
        <f t="shared" si="153"/>
        <v>4</v>
      </c>
      <c r="N2436" s="4">
        <f t="shared" si="154"/>
        <v>0.4</v>
      </c>
      <c r="O2436" s="3">
        <f t="shared" si="155"/>
        <v>0</v>
      </c>
    </row>
    <row r="2437" spans="1:15">
      <c r="A2437">
        <f t="shared" si="152"/>
        <v>49</v>
      </c>
      <c r="B2437" s="1">
        <v>49.0950584411621</v>
      </c>
      <c r="C2437">
        <v>122</v>
      </c>
      <c r="D2437" s="2">
        <v>44064.6525028588</v>
      </c>
      <c r="E2437">
        <v>2021</v>
      </c>
      <c r="F2437" t="s">
        <v>69</v>
      </c>
      <c r="G2437" t="s">
        <v>19</v>
      </c>
      <c r="H2437">
        <v>65533</v>
      </c>
      <c r="I2437">
        <v>2</v>
      </c>
      <c r="J2437">
        <v>1</v>
      </c>
      <c r="K2437">
        <v>0</v>
      </c>
      <c r="L2437">
        <v>0</v>
      </c>
      <c r="M2437" s="5">
        <f t="shared" si="153"/>
        <v>73</v>
      </c>
      <c r="N2437" s="4">
        <f t="shared" si="154"/>
        <v>0.598360655737705</v>
      </c>
      <c r="O2437" s="3">
        <f t="shared" si="155"/>
        <v>0</v>
      </c>
    </row>
    <row r="2438" spans="1:15">
      <c r="A2438">
        <f t="shared" si="152"/>
        <v>85</v>
      </c>
      <c r="B2438" s="1">
        <v>85.3936157226562</v>
      </c>
      <c r="C2438">
        <v>3</v>
      </c>
      <c r="D2438" s="2">
        <v>44064.6525028588</v>
      </c>
      <c r="E2438">
        <v>2020</v>
      </c>
      <c r="F2438" t="s">
        <v>69</v>
      </c>
      <c r="G2438" t="s">
        <v>19</v>
      </c>
      <c r="H2438">
        <v>65533</v>
      </c>
      <c r="I2438">
        <v>1</v>
      </c>
      <c r="J2438">
        <v>1</v>
      </c>
      <c r="K2438">
        <v>0</v>
      </c>
      <c r="L2438">
        <v>0</v>
      </c>
      <c r="M2438" s="5">
        <f t="shared" si="153"/>
        <v>-82</v>
      </c>
      <c r="N2438" s="4">
        <f t="shared" si="154"/>
        <v>27.3333333333333</v>
      </c>
      <c r="O2438" s="3">
        <f t="shared" si="155"/>
        <v>0</v>
      </c>
    </row>
    <row r="2439" spans="1:15">
      <c r="A2439">
        <f t="shared" si="152"/>
        <v>21</v>
      </c>
      <c r="B2439" s="1">
        <v>21.6677989959716</v>
      </c>
      <c r="C2439">
        <v>24</v>
      </c>
      <c r="D2439" s="2">
        <v>44035.9303168634</v>
      </c>
      <c r="E2439">
        <v>2021</v>
      </c>
      <c r="F2439" t="s">
        <v>69</v>
      </c>
      <c r="G2439" t="s">
        <v>19</v>
      </c>
      <c r="H2439">
        <v>9069</v>
      </c>
      <c r="I2439">
        <v>2</v>
      </c>
      <c r="J2439">
        <v>1</v>
      </c>
      <c r="K2439">
        <v>0</v>
      </c>
      <c r="L2439">
        <v>1</v>
      </c>
      <c r="M2439" s="5">
        <f t="shared" si="153"/>
        <v>3</v>
      </c>
      <c r="N2439" s="4">
        <f t="shared" si="154"/>
        <v>0.125</v>
      </c>
      <c r="O2439" s="3">
        <f t="shared" si="155"/>
        <v>1</v>
      </c>
    </row>
    <row r="2440" spans="1:15">
      <c r="A2440">
        <f t="shared" si="152"/>
        <v>18</v>
      </c>
      <c r="B2440" s="1">
        <v>18.1247749328613</v>
      </c>
      <c r="C2440">
        <v>1</v>
      </c>
      <c r="D2440" s="2">
        <v>44035.9303168634</v>
      </c>
      <c r="E2440">
        <v>2020</v>
      </c>
      <c r="F2440" t="s">
        <v>69</v>
      </c>
      <c r="G2440" t="s">
        <v>19</v>
      </c>
      <c r="H2440">
        <v>9069</v>
      </c>
      <c r="I2440">
        <v>1</v>
      </c>
      <c r="J2440">
        <v>1</v>
      </c>
      <c r="K2440">
        <v>0</v>
      </c>
      <c r="L2440">
        <v>1</v>
      </c>
      <c r="M2440" s="5">
        <f t="shared" si="153"/>
        <v>-17</v>
      </c>
      <c r="N2440" s="4">
        <f t="shared" si="154"/>
        <v>17</v>
      </c>
      <c r="O2440" s="3">
        <f t="shared" si="155"/>
        <v>0</v>
      </c>
    </row>
    <row r="2441" spans="1:15">
      <c r="A2441">
        <f t="shared" si="152"/>
        <v>19</v>
      </c>
      <c r="B2441" s="1">
        <v>19.7903137207031</v>
      </c>
      <c r="C2441">
        <v>44</v>
      </c>
      <c r="D2441" s="2">
        <v>44027.8101139699</v>
      </c>
      <c r="E2441">
        <v>2021</v>
      </c>
      <c r="F2441" t="s">
        <v>69</v>
      </c>
      <c r="G2441" t="s">
        <v>19</v>
      </c>
      <c r="H2441">
        <v>44662</v>
      </c>
      <c r="I2441">
        <v>2</v>
      </c>
      <c r="J2441">
        <v>0</v>
      </c>
      <c r="K2441">
        <v>0</v>
      </c>
      <c r="L2441">
        <v>1</v>
      </c>
      <c r="M2441" s="5">
        <f t="shared" si="153"/>
        <v>25</v>
      </c>
      <c r="N2441" s="4">
        <f t="shared" si="154"/>
        <v>0.568181818181818</v>
      </c>
      <c r="O2441" s="3">
        <f t="shared" si="155"/>
        <v>0</v>
      </c>
    </row>
    <row r="2442" spans="1:15">
      <c r="A2442">
        <f t="shared" si="152"/>
        <v>27</v>
      </c>
      <c r="B2442" s="1">
        <v>27.8444595336914</v>
      </c>
      <c r="C2442">
        <v>50</v>
      </c>
      <c r="D2442" s="2">
        <v>44027.8101139699</v>
      </c>
      <c r="E2442">
        <v>2020</v>
      </c>
      <c r="F2442" t="s">
        <v>69</v>
      </c>
      <c r="G2442" t="s">
        <v>19</v>
      </c>
      <c r="H2442">
        <v>44662</v>
      </c>
      <c r="I2442">
        <v>1</v>
      </c>
      <c r="J2442">
        <v>0</v>
      </c>
      <c r="K2442">
        <v>0</v>
      </c>
      <c r="L2442">
        <v>1</v>
      </c>
      <c r="M2442" s="5">
        <f t="shared" si="153"/>
        <v>23</v>
      </c>
      <c r="N2442" s="4">
        <f t="shared" si="154"/>
        <v>0.46</v>
      </c>
      <c r="O2442" s="3">
        <f t="shared" si="155"/>
        <v>0</v>
      </c>
    </row>
    <row r="2443" spans="1:15">
      <c r="A2443">
        <f t="shared" si="152"/>
        <v>18</v>
      </c>
      <c r="B2443" s="1">
        <v>18.0211639404296</v>
      </c>
      <c r="C2443">
        <v>77</v>
      </c>
      <c r="D2443" s="2">
        <v>44027.8100982639</v>
      </c>
      <c r="E2443">
        <v>2021</v>
      </c>
      <c r="F2443" t="s">
        <v>69</v>
      </c>
      <c r="G2443" t="s">
        <v>19</v>
      </c>
      <c r="H2443">
        <v>11151</v>
      </c>
      <c r="I2443">
        <v>2</v>
      </c>
      <c r="J2443">
        <v>0</v>
      </c>
      <c r="K2443">
        <v>0</v>
      </c>
      <c r="L2443">
        <v>1</v>
      </c>
      <c r="M2443" s="5">
        <f t="shared" si="153"/>
        <v>59</v>
      </c>
      <c r="N2443" s="4">
        <f t="shared" si="154"/>
        <v>0.766233766233766</v>
      </c>
      <c r="O2443" s="3">
        <f t="shared" si="155"/>
        <v>0</v>
      </c>
    </row>
    <row r="2444" spans="1:15">
      <c r="A2444">
        <f t="shared" si="152"/>
        <v>29</v>
      </c>
      <c r="B2444" s="1">
        <v>29.2190361022949</v>
      </c>
      <c r="C2444">
        <v>31</v>
      </c>
      <c r="D2444" s="2">
        <v>44027.8100982639</v>
      </c>
      <c r="E2444">
        <v>2020</v>
      </c>
      <c r="F2444" t="s">
        <v>69</v>
      </c>
      <c r="G2444" t="s">
        <v>19</v>
      </c>
      <c r="H2444">
        <v>11151</v>
      </c>
      <c r="I2444">
        <v>1</v>
      </c>
      <c r="J2444">
        <v>0</v>
      </c>
      <c r="K2444">
        <v>0</v>
      </c>
      <c r="L2444">
        <v>1</v>
      </c>
      <c r="M2444" s="5">
        <f t="shared" si="153"/>
        <v>2</v>
      </c>
      <c r="N2444" s="4">
        <f t="shared" si="154"/>
        <v>0.0645161290322581</v>
      </c>
      <c r="O2444" s="3">
        <f t="shared" si="155"/>
        <v>1</v>
      </c>
    </row>
    <row r="2445" spans="1:15">
      <c r="A2445">
        <f t="shared" si="152"/>
        <v>15</v>
      </c>
      <c r="B2445" s="1">
        <v>15.7850742340087</v>
      </c>
      <c r="C2445">
        <v>199</v>
      </c>
      <c r="D2445" s="2">
        <v>44026.7934688657</v>
      </c>
      <c r="E2445">
        <v>2020</v>
      </c>
      <c r="F2445" t="s">
        <v>69</v>
      </c>
      <c r="G2445" t="s">
        <v>19</v>
      </c>
      <c r="H2445">
        <v>9069</v>
      </c>
      <c r="I2445">
        <v>1</v>
      </c>
      <c r="J2445">
        <v>0</v>
      </c>
      <c r="K2445">
        <v>0</v>
      </c>
      <c r="L2445">
        <v>1</v>
      </c>
      <c r="M2445" s="5">
        <f t="shared" si="153"/>
        <v>184</v>
      </c>
      <c r="N2445" s="4">
        <f t="shared" si="154"/>
        <v>0.924623115577889</v>
      </c>
      <c r="O2445" s="3">
        <f t="shared" si="155"/>
        <v>0</v>
      </c>
    </row>
    <row r="2446" spans="1:15">
      <c r="A2446">
        <f t="shared" si="152"/>
        <v>38</v>
      </c>
      <c r="B2446" s="1">
        <v>38.5069274902343</v>
      </c>
      <c r="C2446">
        <v>100</v>
      </c>
      <c r="D2446" s="2">
        <v>43978.0005721875</v>
      </c>
      <c r="E2446">
        <v>2021</v>
      </c>
      <c r="F2446" t="s">
        <v>69</v>
      </c>
      <c r="G2446" t="s">
        <v>19</v>
      </c>
      <c r="H2446">
        <v>116617</v>
      </c>
      <c r="I2446">
        <v>2</v>
      </c>
      <c r="J2446">
        <v>1</v>
      </c>
      <c r="K2446">
        <v>1</v>
      </c>
      <c r="L2446">
        <v>1</v>
      </c>
      <c r="M2446" s="5">
        <f t="shared" si="153"/>
        <v>62</v>
      </c>
      <c r="N2446" s="4">
        <f t="shared" si="154"/>
        <v>0.62</v>
      </c>
      <c r="O2446" s="3">
        <f t="shared" si="155"/>
        <v>0</v>
      </c>
    </row>
    <row r="2447" spans="1:15">
      <c r="A2447">
        <f t="shared" si="152"/>
        <v>70</v>
      </c>
      <c r="B2447" s="1">
        <v>70.6630859375</v>
      </c>
      <c r="C2447">
        <v>1</v>
      </c>
      <c r="D2447" s="2">
        <v>43978.0005721875</v>
      </c>
      <c r="E2447">
        <v>2020</v>
      </c>
      <c r="F2447" t="s">
        <v>69</v>
      </c>
      <c r="G2447" t="s">
        <v>19</v>
      </c>
      <c r="H2447">
        <v>116617</v>
      </c>
      <c r="I2447">
        <v>1</v>
      </c>
      <c r="J2447">
        <v>1</v>
      </c>
      <c r="K2447">
        <v>1</v>
      </c>
      <c r="L2447">
        <v>1</v>
      </c>
      <c r="M2447" s="5">
        <f t="shared" si="153"/>
        <v>-69</v>
      </c>
      <c r="N2447" s="4">
        <f t="shared" si="154"/>
        <v>69</v>
      </c>
      <c r="O2447" s="3">
        <f t="shared" si="155"/>
        <v>0</v>
      </c>
    </row>
    <row r="2448" spans="1:15">
      <c r="A2448">
        <f t="shared" si="152"/>
        <v>18</v>
      </c>
      <c r="B2448" s="1">
        <v>18.9253177642822</v>
      </c>
      <c r="C2448">
        <v>31</v>
      </c>
      <c r="D2448" s="2">
        <v>43943.9796212153</v>
      </c>
      <c r="E2448">
        <v>2021</v>
      </c>
      <c r="F2448" t="s">
        <v>69</v>
      </c>
      <c r="G2448" t="s">
        <v>19</v>
      </c>
      <c r="H2448">
        <v>108443</v>
      </c>
      <c r="I2448">
        <v>2</v>
      </c>
      <c r="J2448">
        <v>0</v>
      </c>
      <c r="K2448">
        <v>0</v>
      </c>
      <c r="L2448">
        <v>0</v>
      </c>
      <c r="M2448" s="5">
        <f t="shared" si="153"/>
        <v>13</v>
      </c>
      <c r="N2448" s="4">
        <f t="shared" si="154"/>
        <v>0.419354838709677</v>
      </c>
      <c r="O2448" s="3">
        <f t="shared" si="155"/>
        <v>0</v>
      </c>
    </row>
    <row r="2449" spans="1:15">
      <c r="A2449">
        <f t="shared" si="152"/>
        <v>24</v>
      </c>
      <c r="B2449" s="1">
        <v>24.4543533325195</v>
      </c>
      <c r="C2449">
        <v>14</v>
      </c>
      <c r="D2449" s="2">
        <v>43943.9796212153</v>
      </c>
      <c r="E2449">
        <v>2020</v>
      </c>
      <c r="F2449" t="s">
        <v>69</v>
      </c>
      <c r="G2449" t="s">
        <v>19</v>
      </c>
      <c r="H2449">
        <v>108443</v>
      </c>
      <c r="I2449">
        <v>1</v>
      </c>
      <c r="J2449">
        <v>0</v>
      </c>
      <c r="K2449">
        <v>0</v>
      </c>
      <c r="L2449">
        <v>0</v>
      </c>
      <c r="M2449" s="5">
        <f t="shared" si="153"/>
        <v>-10</v>
      </c>
      <c r="N2449" s="4">
        <f t="shared" si="154"/>
        <v>0.714285714285714</v>
      </c>
      <c r="O2449" s="3">
        <f t="shared" si="155"/>
        <v>0</v>
      </c>
    </row>
    <row r="2450" spans="1:15">
      <c r="A2450">
        <f t="shared" si="152"/>
        <v>20</v>
      </c>
      <c r="B2450" s="1">
        <v>20.0539245605468</v>
      </c>
      <c r="C2450">
        <v>41</v>
      </c>
      <c r="D2450" s="2">
        <v>43942.9337606481</v>
      </c>
      <c r="E2450">
        <v>2021</v>
      </c>
      <c r="F2450" t="s">
        <v>69</v>
      </c>
      <c r="G2450" t="s">
        <v>19</v>
      </c>
      <c r="H2450">
        <v>54866</v>
      </c>
      <c r="I2450">
        <v>2</v>
      </c>
      <c r="J2450">
        <v>1</v>
      </c>
      <c r="K2450">
        <v>0</v>
      </c>
      <c r="L2450">
        <v>0</v>
      </c>
      <c r="M2450" s="5">
        <f t="shared" si="153"/>
        <v>21</v>
      </c>
      <c r="N2450" s="4">
        <f t="shared" si="154"/>
        <v>0.51219512195122</v>
      </c>
      <c r="O2450" s="3">
        <f t="shared" si="155"/>
        <v>0</v>
      </c>
    </row>
    <row r="2451" spans="1:15">
      <c r="A2451">
        <f t="shared" si="152"/>
        <v>25</v>
      </c>
      <c r="B2451" s="1">
        <v>25.1107940673828</v>
      </c>
      <c r="C2451">
        <v>1</v>
      </c>
      <c r="D2451" s="2">
        <v>43942.9337606481</v>
      </c>
      <c r="E2451">
        <v>2020</v>
      </c>
      <c r="F2451" t="s">
        <v>69</v>
      </c>
      <c r="G2451" t="s">
        <v>19</v>
      </c>
      <c r="H2451">
        <v>54866</v>
      </c>
      <c r="I2451">
        <v>1</v>
      </c>
      <c r="J2451">
        <v>1</v>
      </c>
      <c r="K2451">
        <v>0</v>
      </c>
      <c r="L2451">
        <v>0</v>
      </c>
      <c r="M2451" s="5">
        <f t="shared" si="153"/>
        <v>-24</v>
      </c>
      <c r="N2451" s="4">
        <f t="shared" si="154"/>
        <v>24</v>
      </c>
      <c r="O2451" s="3">
        <f t="shared" si="155"/>
        <v>0</v>
      </c>
    </row>
    <row r="2452" spans="1:15">
      <c r="A2452">
        <f t="shared" si="152"/>
        <v>6</v>
      </c>
      <c r="B2452" s="1">
        <v>6.3434157371521</v>
      </c>
      <c r="C2452">
        <v>27</v>
      </c>
      <c r="D2452" s="2">
        <v>43942.9337530093</v>
      </c>
      <c r="E2452">
        <v>2021</v>
      </c>
      <c r="F2452" t="s">
        <v>69</v>
      </c>
      <c r="G2452" t="s">
        <v>19</v>
      </c>
      <c r="H2452">
        <v>1758</v>
      </c>
      <c r="I2452">
        <v>2</v>
      </c>
      <c r="J2452">
        <v>0</v>
      </c>
      <c r="K2452">
        <v>0</v>
      </c>
      <c r="L2452">
        <v>0</v>
      </c>
      <c r="M2452" s="5">
        <f t="shared" si="153"/>
        <v>21</v>
      </c>
      <c r="N2452" s="4">
        <f t="shared" si="154"/>
        <v>0.777777777777778</v>
      </c>
      <c r="O2452" s="3">
        <f t="shared" si="155"/>
        <v>0</v>
      </c>
    </row>
    <row r="2453" spans="1:15">
      <c r="A2453">
        <f t="shared" si="152"/>
        <v>6</v>
      </c>
      <c r="B2453" s="1">
        <v>6.3434157371521</v>
      </c>
      <c r="C2453">
        <v>32</v>
      </c>
      <c r="D2453" s="2">
        <v>43942.9337530093</v>
      </c>
      <c r="E2453">
        <v>2020</v>
      </c>
      <c r="F2453" t="s">
        <v>69</v>
      </c>
      <c r="G2453" t="s">
        <v>19</v>
      </c>
      <c r="H2453">
        <v>1758</v>
      </c>
      <c r="I2453">
        <v>1</v>
      </c>
      <c r="J2453">
        <v>0</v>
      </c>
      <c r="K2453">
        <v>0</v>
      </c>
      <c r="L2453">
        <v>0</v>
      </c>
      <c r="M2453" s="5">
        <f t="shared" si="153"/>
        <v>26</v>
      </c>
      <c r="N2453" s="4">
        <f t="shared" si="154"/>
        <v>0.8125</v>
      </c>
      <c r="O2453" s="3">
        <f t="shared" si="155"/>
        <v>0</v>
      </c>
    </row>
    <row r="2454" spans="1:15">
      <c r="A2454">
        <f t="shared" si="152"/>
        <v>29</v>
      </c>
      <c r="B2454" s="1">
        <v>29.9442977905273</v>
      </c>
      <c r="C2454">
        <v>183</v>
      </c>
      <c r="D2454" s="2">
        <v>43942.9337520023</v>
      </c>
      <c r="E2454">
        <v>2021</v>
      </c>
      <c r="F2454" t="s">
        <v>69</v>
      </c>
      <c r="G2454" t="s">
        <v>19</v>
      </c>
      <c r="H2454">
        <v>49983</v>
      </c>
      <c r="I2454">
        <v>2</v>
      </c>
      <c r="J2454">
        <v>1</v>
      </c>
      <c r="K2454">
        <v>0</v>
      </c>
      <c r="L2454">
        <v>0</v>
      </c>
      <c r="M2454" s="5">
        <f t="shared" si="153"/>
        <v>154</v>
      </c>
      <c r="N2454" s="4">
        <f t="shared" si="154"/>
        <v>0.841530054644809</v>
      </c>
      <c r="O2454" s="3">
        <f t="shared" si="155"/>
        <v>0</v>
      </c>
    </row>
    <row r="2455" spans="1:15">
      <c r="A2455">
        <f t="shared" si="152"/>
        <v>125</v>
      </c>
      <c r="B2455" s="1">
        <v>125.077613830566</v>
      </c>
      <c r="C2455">
        <v>2</v>
      </c>
      <c r="D2455" s="2">
        <v>43942.9337520023</v>
      </c>
      <c r="E2455">
        <v>2020</v>
      </c>
      <c r="F2455" t="s">
        <v>69</v>
      </c>
      <c r="G2455" t="s">
        <v>19</v>
      </c>
      <c r="H2455">
        <v>49983</v>
      </c>
      <c r="I2455">
        <v>1</v>
      </c>
      <c r="J2455">
        <v>1</v>
      </c>
      <c r="K2455">
        <v>0</v>
      </c>
      <c r="L2455">
        <v>0</v>
      </c>
      <c r="M2455" s="5">
        <f t="shared" si="153"/>
        <v>-123</v>
      </c>
      <c r="N2455" s="4">
        <f t="shared" si="154"/>
        <v>61.5</v>
      </c>
      <c r="O2455" s="3">
        <f t="shared" si="155"/>
        <v>0</v>
      </c>
    </row>
    <row r="2456" spans="1:15">
      <c r="A2456">
        <f t="shared" si="152"/>
        <v>32</v>
      </c>
      <c r="B2456" s="1">
        <v>32.7305831909179</v>
      </c>
      <c r="C2456">
        <v>39</v>
      </c>
      <c r="D2456" s="2">
        <v>43942.9337515856</v>
      </c>
      <c r="E2456">
        <v>2021</v>
      </c>
      <c r="F2456" t="s">
        <v>69</v>
      </c>
      <c r="G2456" t="s">
        <v>19</v>
      </c>
      <c r="H2456">
        <v>20160</v>
      </c>
      <c r="I2456">
        <v>2</v>
      </c>
      <c r="J2456">
        <v>1</v>
      </c>
      <c r="K2456">
        <v>0</v>
      </c>
      <c r="L2456">
        <v>0</v>
      </c>
      <c r="M2456" s="5">
        <f t="shared" si="153"/>
        <v>7</v>
      </c>
      <c r="N2456" s="4">
        <f t="shared" si="154"/>
        <v>0.179487179487179</v>
      </c>
      <c r="O2456" s="3">
        <f t="shared" si="155"/>
        <v>1</v>
      </c>
    </row>
    <row r="2457" spans="1:15">
      <c r="A2457">
        <f t="shared" si="152"/>
        <v>34</v>
      </c>
      <c r="B2457" s="1">
        <v>34.1916465759277</v>
      </c>
      <c r="C2457">
        <v>40</v>
      </c>
      <c r="D2457" s="2">
        <v>43942.9337515856</v>
      </c>
      <c r="E2457">
        <v>2020</v>
      </c>
      <c r="F2457" t="s">
        <v>69</v>
      </c>
      <c r="G2457" t="s">
        <v>19</v>
      </c>
      <c r="H2457">
        <v>20160</v>
      </c>
      <c r="I2457">
        <v>1</v>
      </c>
      <c r="J2457">
        <v>1</v>
      </c>
      <c r="K2457">
        <v>0</v>
      </c>
      <c r="L2457">
        <v>0</v>
      </c>
      <c r="M2457" s="5">
        <f t="shared" si="153"/>
        <v>6</v>
      </c>
      <c r="N2457" s="4">
        <f t="shared" si="154"/>
        <v>0.15</v>
      </c>
      <c r="O2457" s="3">
        <f t="shared" si="155"/>
        <v>1</v>
      </c>
    </row>
    <row r="2458" spans="1:15">
      <c r="A2458">
        <f t="shared" si="152"/>
        <v>32</v>
      </c>
      <c r="B2458" s="1">
        <v>32.1403427124023</v>
      </c>
      <c r="C2458">
        <v>22</v>
      </c>
      <c r="D2458" s="2">
        <v>43942.9337513889</v>
      </c>
      <c r="E2458">
        <v>2020</v>
      </c>
      <c r="F2458" t="s">
        <v>69</v>
      </c>
      <c r="G2458" t="s">
        <v>19</v>
      </c>
      <c r="H2458">
        <v>20160</v>
      </c>
      <c r="I2458">
        <v>1</v>
      </c>
      <c r="J2458">
        <v>0</v>
      </c>
      <c r="K2458">
        <v>0</v>
      </c>
      <c r="L2458">
        <v>0</v>
      </c>
      <c r="M2458" s="5">
        <f t="shared" si="153"/>
        <v>-10</v>
      </c>
      <c r="N2458" s="4">
        <f t="shared" si="154"/>
        <v>0.454545454545455</v>
      </c>
      <c r="O2458" s="3">
        <f t="shared" si="155"/>
        <v>0</v>
      </c>
    </row>
    <row r="2459" spans="1:15">
      <c r="A2459">
        <f t="shared" si="152"/>
        <v>13</v>
      </c>
      <c r="B2459" s="1">
        <v>13.4382123947143</v>
      </c>
      <c r="C2459">
        <v>65</v>
      </c>
      <c r="D2459" s="2">
        <v>43942.9337512384</v>
      </c>
      <c r="E2459">
        <v>2020</v>
      </c>
      <c r="F2459" t="s">
        <v>69</v>
      </c>
      <c r="G2459" t="s">
        <v>19</v>
      </c>
      <c r="H2459">
        <v>40930</v>
      </c>
      <c r="I2459">
        <v>1</v>
      </c>
      <c r="J2459">
        <v>0</v>
      </c>
      <c r="K2459">
        <v>0</v>
      </c>
      <c r="L2459">
        <v>0</v>
      </c>
      <c r="M2459" s="5">
        <f t="shared" si="153"/>
        <v>52</v>
      </c>
      <c r="N2459" s="4">
        <f t="shared" si="154"/>
        <v>0.8</v>
      </c>
      <c r="O2459" s="3">
        <f t="shared" si="155"/>
        <v>0</v>
      </c>
    </row>
    <row r="2460" spans="1:15">
      <c r="A2460">
        <f t="shared" si="152"/>
        <v>21</v>
      </c>
      <c r="B2460" s="1">
        <v>21.0722179412841</v>
      </c>
      <c r="C2460">
        <v>29</v>
      </c>
      <c r="D2460" s="2">
        <v>43942.9336805556</v>
      </c>
      <c r="E2460">
        <v>2021</v>
      </c>
      <c r="F2460" t="s">
        <v>69</v>
      </c>
      <c r="G2460" t="s">
        <v>19</v>
      </c>
      <c r="H2460">
        <v>72821</v>
      </c>
      <c r="I2460">
        <v>2</v>
      </c>
      <c r="J2460">
        <v>0</v>
      </c>
      <c r="K2460">
        <v>0</v>
      </c>
      <c r="L2460">
        <v>0</v>
      </c>
      <c r="M2460" s="5">
        <f t="shared" si="153"/>
        <v>8</v>
      </c>
      <c r="N2460" s="4">
        <f t="shared" si="154"/>
        <v>0.275862068965517</v>
      </c>
      <c r="O2460" s="3">
        <f t="shared" si="155"/>
        <v>0</v>
      </c>
    </row>
    <row r="2461" spans="1:15">
      <c r="A2461">
        <f t="shared" si="152"/>
        <v>26</v>
      </c>
      <c r="B2461" s="1">
        <v>26.22993850708</v>
      </c>
      <c r="C2461">
        <v>16</v>
      </c>
      <c r="D2461" s="2">
        <v>43942.9336805556</v>
      </c>
      <c r="E2461">
        <v>2020</v>
      </c>
      <c r="F2461" t="s">
        <v>69</v>
      </c>
      <c r="G2461" t="s">
        <v>19</v>
      </c>
      <c r="H2461">
        <v>72821</v>
      </c>
      <c r="I2461">
        <v>1</v>
      </c>
      <c r="J2461">
        <v>0</v>
      </c>
      <c r="K2461">
        <v>0</v>
      </c>
      <c r="L2461">
        <v>0</v>
      </c>
      <c r="M2461" s="5">
        <f t="shared" si="153"/>
        <v>-10</v>
      </c>
      <c r="N2461" s="4">
        <f t="shared" si="154"/>
        <v>0.625</v>
      </c>
      <c r="O2461" s="3">
        <f t="shared" si="155"/>
        <v>0</v>
      </c>
    </row>
    <row r="2462" spans="1:15">
      <c r="A2462">
        <f t="shared" si="152"/>
        <v>25</v>
      </c>
      <c r="B2462" s="1">
        <v>25.0030670166015</v>
      </c>
      <c r="C2462">
        <v>177</v>
      </c>
      <c r="D2462" s="2">
        <v>43921.7803804745</v>
      </c>
      <c r="E2462">
        <v>2021</v>
      </c>
      <c r="F2462" t="s">
        <v>69</v>
      </c>
      <c r="G2462" t="s">
        <v>19</v>
      </c>
      <c r="H2462">
        <v>58581</v>
      </c>
      <c r="I2462">
        <v>2</v>
      </c>
      <c r="J2462">
        <v>1</v>
      </c>
      <c r="K2462">
        <v>0</v>
      </c>
      <c r="L2462">
        <v>1</v>
      </c>
      <c r="M2462" s="5">
        <f t="shared" si="153"/>
        <v>152</v>
      </c>
      <c r="N2462" s="4">
        <f t="shared" si="154"/>
        <v>0.858757062146893</v>
      </c>
      <c r="O2462" s="3">
        <f t="shared" si="155"/>
        <v>0</v>
      </c>
    </row>
    <row r="2463" spans="1:15">
      <c r="A2463">
        <f t="shared" si="152"/>
        <v>132</v>
      </c>
      <c r="B2463" s="1">
        <v>132.587097167968</v>
      </c>
      <c r="C2463">
        <v>38</v>
      </c>
      <c r="D2463" s="2">
        <v>43921.7803804745</v>
      </c>
      <c r="E2463">
        <v>2020</v>
      </c>
      <c r="F2463" t="s">
        <v>69</v>
      </c>
      <c r="G2463" t="s">
        <v>19</v>
      </c>
      <c r="H2463">
        <v>58581</v>
      </c>
      <c r="I2463">
        <v>1</v>
      </c>
      <c r="J2463">
        <v>1</v>
      </c>
      <c r="K2463">
        <v>0</v>
      </c>
      <c r="L2463">
        <v>1</v>
      </c>
      <c r="M2463" s="5">
        <f t="shared" si="153"/>
        <v>-94</v>
      </c>
      <c r="N2463" s="4">
        <f t="shared" si="154"/>
        <v>2.47368421052632</v>
      </c>
      <c r="O2463" s="3">
        <f t="shared" si="155"/>
        <v>0</v>
      </c>
    </row>
    <row r="2464" spans="1:15">
      <c r="A2464">
        <f t="shared" si="152"/>
        <v>6</v>
      </c>
      <c r="B2464" s="1">
        <v>6.3434157371521</v>
      </c>
      <c r="C2464">
        <v>144</v>
      </c>
      <c r="D2464" s="2">
        <v>43913.8930627315</v>
      </c>
      <c r="E2464">
        <v>2021</v>
      </c>
      <c r="F2464" t="s">
        <v>69</v>
      </c>
      <c r="G2464" t="s">
        <v>19</v>
      </c>
      <c r="H2464">
        <v>2764</v>
      </c>
      <c r="I2464">
        <v>2</v>
      </c>
      <c r="J2464">
        <v>1</v>
      </c>
      <c r="K2464">
        <v>0</v>
      </c>
      <c r="L2464">
        <v>0</v>
      </c>
      <c r="M2464" s="5">
        <f t="shared" si="153"/>
        <v>138</v>
      </c>
      <c r="N2464" s="4">
        <f t="shared" si="154"/>
        <v>0.958333333333333</v>
      </c>
      <c r="O2464" s="3">
        <f t="shared" si="155"/>
        <v>0</v>
      </c>
    </row>
    <row r="2465" spans="1:15">
      <c r="A2465">
        <f t="shared" si="152"/>
        <v>23</v>
      </c>
      <c r="B2465" s="1">
        <v>23.6962623596191</v>
      </c>
      <c r="C2465">
        <v>20</v>
      </c>
      <c r="D2465" s="2">
        <v>43913.8930627315</v>
      </c>
      <c r="E2465">
        <v>2020</v>
      </c>
      <c r="F2465" t="s">
        <v>69</v>
      </c>
      <c r="G2465" t="s">
        <v>19</v>
      </c>
      <c r="H2465">
        <v>2764</v>
      </c>
      <c r="I2465">
        <v>1</v>
      </c>
      <c r="J2465">
        <v>1</v>
      </c>
      <c r="K2465">
        <v>0</v>
      </c>
      <c r="L2465">
        <v>0</v>
      </c>
      <c r="M2465" s="5">
        <f t="shared" si="153"/>
        <v>-3</v>
      </c>
      <c r="N2465" s="4">
        <f t="shared" si="154"/>
        <v>0.15</v>
      </c>
      <c r="O2465" s="3">
        <f t="shared" si="155"/>
        <v>1</v>
      </c>
    </row>
    <row r="2466" spans="1:15">
      <c r="A2466">
        <f t="shared" si="152"/>
        <v>58</v>
      </c>
      <c r="B2466" s="1">
        <v>58.5210723876953</v>
      </c>
      <c r="C2466">
        <v>70</v>
      </c>
      <c r="D2466" s="2">
        <v>43901.1929861111</v>
      </c>
      <c r="E2466">
        <v>2020</v>
      </c>
      <c r="F2466" t="s">
        <v>69</v>
      </c>
      <c r="G2466" t="s">
        <v>19</v>
      </c>
      <c r="H2466">
        <v>39997</v>
      </c>
      <c r="I2466">
        <v>1</v>
      </c>
      <c r="J2466">
        <v>0</v>
      </c>
      <c r="K2466">
        <v>0</v>
      </c>
      <c r="L2466">
        <v>1</v>
      </c>
      <c r="M2466" s="5">
        <f t="shared" si="153"/>
        <v>12</v>
      </c>
      <c r="N2466" s="4">
        <f t="shared" si="154"/>
        <v>0.171428571428571</v>
      </c>
      <c r="O2466" s="3">
        <f t="shared" si="155"/>
        <v>1</v>
      </c>
    </row>
    <row r="2467" spans="1:15">
      <c r="A2467">
        <f t="shared" si="152"/>
        <v>14</v>
      </c>
      <c r="B2467" s="1">
        <v>14.9575080871582</v>
      </c>
      <c r="C2467">
        <v>13</v>
      </c>
      <c r="D2467" s="2">
        <v>43888.7876784375</v>
      </c>
      <c r="E2467">
        <v>2020</v>
      </c>
      <c r="F2467" t="s">
        <v>69</v>
      </c>
      <c r="G2467" t="s">
        <v>19</v>
      </c>
      <c r="H2467">
        <v>40930</v>
      </c>
      <c r="I2467">
        <v>1</v>
      </c>
      <c r="J2467">
        <v>0</v>
      </c>
      <c r="K2467">
        <v>0</v>
      </c>
      <c r="L2467">
        <v>1</v>
      </c>
      <c r="M2467" s="5">
        <f t="shared" si="153"/>
        <v>-1</v>
      </c>
      <c r="N2467" s="4">
        <f t="shared" si="154"/>
        <v>0.0769230769230769</v>
      </c>
      <c r="O2467" s="3">
        <f t="shared" si="155"/>
        <v>1</v>
      </c>
    </row>
    <row r="2468" spans="1:15">
      <c r="A2468">
        <f t="shared" si="152"/>
        <v>95</v>
      </c>
      <c r="B2468" s="1">
        <v>95.0845260620117</v>
      </c>
      <c r="C2468">
        <v>558</v>
      </c>
      <c r="D2468" s="2">
        <v>43859.8437724537</v>
      </c>
      <c r="E2468">
        <v>2021</v>
      </c>
      <c r="F2468" t="s">
        <v>69</v>
      </c>
      <c r="G2468" t="s">
        <v>19</v>
      </c>
      <c r="H2468">
        <v>217991</v>
      </c>
      <c r="I2468">
        <v>2</v>
      </c>
      <c r="J2468">
        <v>1</v>
      </c>
      <c r="K2468">
        <v>1</v>
      </c>
      <c r="L2468">
        <v>1</v>
      </c>
      <c r="M2468" s="5">
        <f t="shared" si="153"/>
        <v>463</v>
      </c>
      <c r="N2468" s="4">
        <f t="shared" si="154"/>
        <v>0.829749103942652</v>
      </c>
      <c r="O2468" s="3">
        <f t="shared" si="155"/>
        <v>0</v>
      </c>
    </row>
    <row r="2469" spans="1:15">
      <c r="A2469">
        <f t="shared" si="152"/>
        <v>386</v>
      </c>
      <c r="B2469" s="1">
        <v>386.506958007812</v>
      </c>
      <c r="C2469">
        <v>72</v>
      </c>
      <c r="D2469" s="2">
        <v>43859.8437724537</v>
      </c>
      <c r="E2469">
        <v>2020</v>
      </c>
      <c r="F2469" t="s">
        <v>69</v>
      </c>
      <c r="G2469" t="s">
        <v>19</v>
      </c>
      <c r="H2469">
        <v>217991</v>
      </c>
      <c r="I2469">
        <v>1</v>
      </c>
      <c r="J2469">
        <v>1</v>
      </c>
      <c r="K2469">
        <v>1</v>
      </c>
      <c r="L2469">
        <v>1</v>
      </c>
      <c r="M2469" s="5">
        <f t="shared" si="153"/>
        <v>-314</v>
      </c>
      <c r="N2469" s="4">
        <f t="shared" si="154"/>
        <v>4.36111111111111</v>
      </c>
      <c r="O2469" s="3">
        <f t="shared" si="155"/>
        <v>0</v>
      </c>
    </row>
    <row r="2470" spans="1:15">
      <c r="A2470">
        <f t="shared" si="152"/>
        <v>39</v>
      </c>
      <c r="B2470" s="1">
        <v>39.2918624877929</v>
      </c>
      <c r="C2470">
        <v>187</v>
      </c>
      <c r="D2470" s="2">
        <v>43787.9553935185</v>
      </c>
      <c r="E2470">
        <v>2021</v>
      </c>
      <c r="F2470" t="s">
        <v>69</v>
      </c>
      <c r="G2470" t="s">
        <v>19</v>
      </c>
      <c r="H2470">
        <v>7085</v>
      </c>
      <c r="I2470">
        <v>3</v>
      </c>
      <c r="J2470">
        <v>0</v>
      </c>
      <c r="K2470">
        <v>0</v>
      </c>
      <c r="L2470">
        <v>1</v>
      </c>
      <c r="M2470" s="5">
        <f t="shared" si="153"/>
        <v>148</v>
      </c>
      <c r="N2470" s="4">
        <f t="shared" si="154"/>
        <v>0.79144385026738</v>
      </c>
      <c r="O2470" s="3">
        <f t="shared" si="155"/>
        <v>0</v>
      </c>
    </row>
    <row r="2471" spans="1:15">
      <c r="A2471">
        <f t="shared" si="152"/>
        <v>91</v>
      </c>
      <c r="B2471" s="1">
        <v>91.746711730957</v>
      </c>
      <c r="C2471">
        <v>20</v>
      </c>
      <c r="D2471" s="2">
        <v>43787.9553935185</v>
      </c>
      <c r="E2471">
        <v>2020</v>
      </c>
      <c r="F2471" t="s">
        <v>69</v>
      </c>
      <c r="G2471" t="s">
        <v>19</v>
      </c>
      <c r="H2471">
        <v>7085</v>
      </c>
      <c r="I2471">
        <v>2</v>
      </c>
      <c r="J2471">
        <v>0</v>
      </c>
      <c r="K2471">
        <v>0</v>
      </c>
      <c r="L2471">
        <v>1</v>
      </c>
      <c r="M2471" s="5">
        <f t="shared" si="153"/>
        <v>-71</v>
      </c>
      <c r="N2471" s="4">
        <f t="shared" si="154"/>
        <v>3.55</v>
      </c>
      <c r="O2471" s="3">
        <f t="shared" si="155"/>
        <v>0</v>
      </c>
    </row>
    <row r="2472" spans="1:15">
      <c r="A2472">
        <f t="shared" si="152"/>
        <v>22</v>
      </c>
      <c r="B2472" s="1">
        <v>22.7440490722656</v>
      </c>
      <c r="C2472">
        <v>16</v>
      </c>
      <c r="D2472" s="2">
        <v>43787.9553935185</v>
      </c>
      <c r="E2472">
        <v>2019</v>
      </c>
      <c r="F2472" t="s">
        <v>69</v>
      </c>
      <c r="G2472" t="s">
        <v>19</v>
      </c>
      <c r="H2472">
        <v>7085</v>
      </c>
      <c r="I2472">
        <v>1</v>
      </c>
      <c r="J2472">
        <v>0</v>
      </c>
      <c r="K2472">
        <v>0</v>
      </c>
      <c r="L2472">
        <v>1</v>
      </c>
      <c r="M2472" s="5">
        <f t="shared" si="153"/>
        <v>-6</v>
      </c>
      <c r="N2472" s="4">
        <f t="shared" si="154"/>
        <v>0.375</v>
      </c>
      <c r="O2472" s="3">
        <f t="shared" si="155"/>
        <v>0</v>
      </c>
    </row>
    <row r="2473" spans="1:15">
      <c r="A2473">
        <f t="shared" si="152"/>
        <v>21</v>
      </c>
      <c r="B2473" s="1">
        <v>21.0182743072509</v>
      </c>
      <c r="C2473">
        <v>114</v>
      </c>
      <c r="D2473" s="2">
        <v>43756.9757688657</v>
      </c>
      <c r="E2473">
        <v>2021</v>
      </c>
      <c r="F2473" t="s">
        <v>69</v>
      </c>
      <c r="G2473" t="s">
        <v>19</v>
      </c>
      <c r="H2473">
        <v>29710</v>
      </c>
      <c r="I2473">
        <v>3</v>
      </c>
      <c r="J2473">
        <v>0</v>
      </c>
      <c r="K2473">
        <v>0</v>
      </c>
      <c r="L2473">
        <v>0</v>
      </c>
      <c r="M2473" s="5">
        <f t="shared" si="153"/>
        <v>93</v>
      </c>
      <c r="N2473" s="4">
        <f t="shared" si="154"/>
        <v>0.815789473684211</v>
      </c>
      <c r="O2473" s="3">
        <f t="shared" si="155"/>
        <v>0</v>
      </c>
    </row>
    <row r="2474" spans="1:15">
      <c r="A2474">
        <f t="shared" si="152"/>
        <v>80</v>
      </c>
      <c r="B2474" s="1">
        <v>80.9669799804687</v>
      </c>
      <c r="C2474">
        <v>59</v>
      </c>
      <c r="D2474" s="2">
        <v>43756.9757688657</v>
      </c>
      <c r="E2474">
        <v>2020</v>
      </c>
      <c r="F2474" t="s">
        <v>69</v>
      </c>
      <c r="G2474" t="s">
        <v>19</v>
      </c>
      <c r="H2474">
        <v>29710</v>
      </c>
      <c r="I2474">
        <v>2</v>
      </c>
      <c r="J2474">
        <v>0</v>
      </c>
      <c r="K2474">
        <v>0</v>
      </c>
      <c r="L2474">
        <v>0</v>
      </c>
      <c r="M2474" s="5">
        <f t="shared" si="153"/>
        <v>-21</v>
      </c>
      <c r="N2474" s="4">
        <f t="shared" si="154"/>
        <v>0.355932203389831</v>
      </c>
      <c r="O2474" s="3">
        <f t="shared" si="155"/>
        <v>0</v>
      </c>
    </row>
    <row r="2475" spans="1:15">
      <c r="A2475">
        <f t="shared" si="152"/>
        <v>27</v>
      </c>
      <c r="B2475" s="1">
        <v>27.6273441314697</v>
      </c>
      <c r="C2475">
        <v>32</v>
      </c>
      <c r="D2475" s="2">
        <v>43756.9757688657</v>
      </c>
      <c r="E2475">
        <v>2019</v>
      </c>
      <c r="F2475" t="s">
        <v>69</v>
      </c>
      <c r="G2475" t="s">
        <v>19</v>
      </c>
      <c r="H2475">
        <v>29710</v>
      </c>
      <c r="I2475">
        <v>1</v>
      </c>
      <c r="J2475">
        <v>0</v>
      </c>
      <c r="K2475">
        <v>0</v>
      </c>
      <c r="L2475">
        <v>0</v>
      </c>
      <c r="M2475" s="5">
        <f t="shared" si="153"/>
        <v>5</v>
      </c>
      <c r="N2475" s="4">
        <f t="shared" si="154"/>
        <v>0.15625</v>
      </c>
      <c r="O2475" s="3">
        <f t="shared" si="155"/>
        <v>1</v>
      </c>
    </row>
    <row r="2476" spans="1:15">
      <c r="A2476">
        <f t="shared" si="152"/>
        <v>26</v>
      </c>
      <c r="B2476" s="1">
        <v>26.7828788757324</v>
      </c>
      <c r="C2476">
        <v>291</v>
      </c>
      <c r="D2476" s="2">
        <v>43742.9983864583</v>
      </c>
      <c r="E2476">
        <v>2021</v>
      </c>
      <c r="F2476" t="s">
        <v>69</v>
      </c>
      <c r="G2476" t="s">
        <v>19</v>
      </c>
      <c r="H2476">
        <v>32033</v>
      </c>
      <c r="I2476">
        <v>3</v>
      </c>
      <c r="J2476">
        <v>1</v>
      </c>
      <c r="K2476">
        <v>0</v>
      </c>
      <c r="L2476">
        <v>1</v>
      </c>
      <c r="M2476" s="5">
        <f t="shared" si="153"/>
        <v>265</v>
      </c>
      <c r="N2476" s="4">
        <f t="shared" si="154"/>
        <v>0.910652920962199</v>
      </c>
      <c r="O2476" s="3">
        <f t="shared" si="155"/>
        <v>0</v>
      </c>
    </row>
    <row r="2477" spans="1:15">
      <c r="A2477">
        <f t="shared" si="152"/>
        <v>231</v>
      </c>
      <c r="B2477" s="1">
        <v>231.281372070312</v>
      </c>
      <c r="C2477">
        <v>55</v>
      </c>
      <c r="D2477" s="2">
        <v>43742.9983864583</v>
      </c>
      <c r="E2477">
        <v>2020</v>
      </c>
      <c r="F2477" t="s">
        <v>69</v>
      </c>
      <c r="G2477" t="s">
        <v>19</v>
      </c>
      <c r="H2477">
        <v>32033</v>
      </c>
      <c r="I2477">
        <v>2</v>
      </c>
      <c r="J2477">
        <v>1</v>
      </c>
      <c r="K2477">
        <v>0</v>
      </c>
      <c r="L2477">
        <v>1</v>
      </c>
      <c r="M2477" s="5">
        <f t="shared" si="153"/>
        <v>-176</v>
      </c>
      <c r="N2477" s="4">
        <f t="shared" si="154"/>
        <v>3.2</v>
      </c>
      <c r="O2477" s="3">
        <f t="shared" si="155"/>
        <v>0</v>
      </c>
    </row>
    <row r="2478" spans="1:15">
      <c r="A2478">
        <f t="shared" si="152"/>
        <v>35</v>
      </c>
      <c r="B2478" s="1">
        <v>35.5673141479492</v>
      </c>
      <c r="C2478">
        <v>20</v>
      </c>
      <c r="D2478" s="2">
        <v>43742.9983864583</v>
      </c>
      <c r="E2478">
        <v>2019</v>
      </c>
      <c r="F2478" t="s">
        <v>69</v>
      </c>
      <c r="G2478" t="s">
        <v>19</v>
      </c>
      <c r="H2478">
        <v>32033</v>
      </c>
      <c r="I2478">
        <v>1</v>
      </c>
      <c r="J2478">
        <v>1</v>
      </c>
      <c r="K2478">
        <v>0</v>
      </c>
      <c r="L2478">
        <v>1</v>
      </c>
      <c r="M2478" s="5">
        <f t="shared" si="153"/>
        <v>-15</v>
      </c>
      <c r="N2478" s="4">
        <f t="shared" si="154"/>
        <v>0.75</v>
      </c>
      <c r="O2478" s="3">
        <f t="shared" si="155"/>
        <v>0</v>
      </c>
    </row>
    <row r="2479" spans="1:15">
      <c r="A2479">
        <f t="shared" si="152"/>
        <v>31</v>
      </c>
      <c r="B2479" s="1">
        <v>31.0142993927001</v>
      </c>
      <c r="C2479">
        <v>104</v>
      </c>
      <c r="D2479" s="2">
        <v>43742.9983778935</v>
      </c>
      <c r="E2479">
        <v>2021</v>
      </c>
      <c r="F2479" t="s">
        <v>69</v>
      </c>
      <c r="G2479" t="s">
        <v>19</v>
      </c>
      <c r="H2479">
        <v>8695</v>
      </c>
      <c r="I2479">
        <v>3</v>
      </c>
      <c r="J2479">
        <v>1</v>
      </c>
      <c r="K2479">
        <v>0</v>
      </c>
      <c r="L2479">
        <v>1</v>
      </c>
      <c r="M2479" s="5">
        <f t="shared" si="153"/>
        <v>73</v>
      </c>
      <c r="N2479" s="4">
        <f t="shared" si="154"/>
        <v>0.701923076923077</v>
      </c>
      <c r="O2479" s="3">
        <f t="shared" si="155"/>
        <v>0</v>
      </c>
    </row>
    <row r="2480" spans="1:15">
      <c r="A2480">
        <f t="shared" si="152"/>
        <v>54</v>
      </c>
      <c r="B2480" s="1">
        <v>54.5332641601562</v>
      </c>
      <c r="C2480">
        <v>130</v>
      </c>
      <c r="D2480" s="2">
        <v>43742.9983778935</v>
      </c>
      <c r="E2480">
        <v>2020</v>
      </c>
      <c r="F2480" t="s">
        <v>69</v>
      </c>
      <c r="G2480" t="s">
        <v>19</v>
      </c>
      <c r="H2480">
        <v>8695</v>
      </c>
      <c r="I2480">
        <v>2</v>
      </c>
      <c r="J2480">
        <v>1</v>
      </c>
      <c r="K2480">
        <v>0</v>
      </c>
      <c r="L2480">
        <v>1</v>
      </c>
      <c r="M2480" s="5">
        <f t="shared" si="153"/>
        <v>76</v>
      </c>
      <c r="N2480" s="4">
        <f t="shared" si="154"/>
        <v>0.584615384615385</v>
      </c>
      <c r="O2480" s="3">
        <f t="shared" si="155"/>
        <v>0</v>
      </c>
    </row>
    <row r="2481" spans="1:15">
      <c r="A2481">
        <f t="shared" si="152"/>
        <v>59</v>
      </c>
      <c r="B2481" s="1">
        <v>59.4940490722656</v>
      </c>
      <c r="C2481">
        <v>20</v>
      </c>
      <c r="D2481" s="2">
        <v>43742.9983778935</v>
      </c>
      <c r="E2481">
        <v>2019</v>
      </c>
      <c r="F2481" t="s">
        <v>69</v>
      </c>
      <c r="G2481" t="s">
        <v>19</v>
      </c>
      <c r="H2481">
        <v>8695</v>
      </c>
      <c r="I2481">
        <v>1</v>
      </c>
      <c r="J2481">
        <v>1</v>
      </c>
      <c r="K2481">
        <v>0</v>
      </c>
      <c r="L2481">
        <v>1</v>
      </c>
      <c r="M2481" s="5">
        <f t="shared" si="153"/>
        <v>-39</v>
      </c>
      <c r="N2481" s="4">
        <f t="shared" si="154"/>
        <v>1.95</v>
      </c>
      <c r="O2481" s="3">
        <f t="shared" si="155"/>
        <v>0</v>
      </c>
    </row>
    <row r="2482" spans="1:15">
      <c r="A2482">
        <f t="shared" si="152"/>
        <v>6</v>
      </c>
      <c r="B2482" s="1">
        <v>6.3434157371521</v>
      </c>
      <c r="C2482">
        <v>34</v>
      </c>
      <c r="D2482" s="2">
        <v>43714.8006018518</v>
      </c>
      <c r="E2482">
        <v>2020</v>
      </c>
      <c r="F2482" t="s">
        <v>69</v>
      </c>
      <c r="G2482" t="s">
        <v>19</v>
      </c>
      <c r="H2482">
        <v>1601</v>
      </c>
      <c r="I2482">
        <v>2</v>
      </c>
      <c r="J2482">
        <v>1</v>
      </c>
      <c r="K2482">
        <v>0</v>
      </c>
      <c r="L2482">
        <v>1</v>
      </c>
      <c r="M2482" s="5">
        <f t="shared" si="153"/>
        <v>28</v>
      </c>
      <c r="N2482" s="4">
        <f t="shared" si="154"/>
        <v>0.823529411764706</v>
      </c>
      <c r="O2482" s="3">
        <f t="shared" si="155"/>
        <v>0</v>
      </c>
    </row>
    <row r="2483" spans="1:15">
      <c r="A2483">
        <f t="shared" si="152"/>
        <v>6</v>
      </c>
      <c r="B2483" s="1">
        <v>6.3434157371521</v>
      </c>
      <c r="C2483">
        <v>3</v>
      </c>
      <c r="D2483" s="2">
        <v>43714.8006018518</v>
      </c>
      <c r="E2483">
        <v>2019</v>
      </c>
      <c r="F2483" t="s">
        <v>69</v>
      </c>
      <c r="G2483" t="s">
        <v>19</v>
      </c>
      <c r="H2483">
        <v>1601</v>
      </c>
      <c r="I2483">
        <v>1</v>
      </c>
      <c r="J2483">
        <v>1</v>
      </c>
      <c r="K2483">
        <v>0</v>
      </c>
      <c r="L2483">
        <v>1</v>
      </c>
      <c r="M2483" s="5">
        <f t="shared" si="153"/>
        <v>-3</v>
      </c>
      <c r="N2483" s="4">
        <f t="shared" si="154"/>
        <v>1</v>
      </c>
      <c r="O2483" s="3">
        <f t="shared" si="155"/>
        <v>0</v>
      </c>
    </row>
    <row r="2484" spans="1:15">
      <c r="A2484">
        <f t="shared" si="152"/>
        <v>25</v>
      </c>
      <c r="B2484" s="1">
        <v>25.3678073883056</v>
      </c>
      <c r="C2484">
        <v>7</v>
      </c>
      <c r="D2484" s="2">
        <v>43698.9784109606</v>
      </c>
      <c r="E2484">
        <v>2020</v>
      </c>
      <c r="F2484" t="s">
        <v>69</v>
      </c>
      <c r="G2484" t="s">
        <v>19</v>
      </c>
      <c r="H2484">
        <v>5887</v>
      </c>
      <c r="I2484">
        <v>2</v>
      </c>
      <c r="J2484">
        <v>0</v>
      </c>
      <c r="K2484">
        <v>0</v>
      </c>
      <c r="L2484">
        <v>0</v>
      </c>
      <c r="M2484" s="5">
        <f t="shared" si="153"/>
        <v>-18</v>
      </c>
      <c r="N2484" s="4">
        <f t="shared" si="154"/>
        <v>2.57142857142857</v>
      </c>
      <c r="O2484" s="3">
        <f t="shared" si="155"/>
        <v>0</v>
      </c>
    </row>
    <row r="2485" spans="1:15">
      <c r="A2485">
        <f t="shared" si="152"/>
        <v>17</v>
      </c>
      <c r="B2485" s="1">
        <v>17.0636806488037</v>
      </c>
      <c r="C2485">
        <v>11</v>
      </c>
      <c r="D2485" s="2">
        <v>43698.9784109606</v>
      </c>
      <c r="E2485">
        <v>2019</v>
      </c>
      <c r="F2485" t="s">
        <v>69</v>
      </c>
      <c r="G2485" t="s">
        <v>19</v>
      </c>
      <c r="H2485">
        <v>5887</v>
      </c>
      <c r="I2485">
        <v>1</v>
      </c>
      <c r="J2485">
        <v>0</v>
      </c>
      <c r="K2485">
        <v>0</v>
      </c>
      <c r="L2485">
        <v>0</v>
      </c>
      <c r="M2485" s="5">
        <f t="shared" si="153"/>
        <v>-6</v>
      </c>
      <c r="N2485" s="4">
        <f t="shared" si="154"/>
        <v>0.545454545454545</v>
      </c>
      <c r="O2485" s="3">
        <f t="shared" si="155"/>
        <v>0</v>
      </c>
    </row>
    <row r="2486" spans="1:15">
      <c r="A2486">
        <f t="shared" si="152"/>
        <v>442</v>
      </c>
      <c r="B2486" s="1">
        <v>442.130767822265</v>
      </c>
      <c r="C2486">
        <v>2001</v>
      </c>
      <c r="D2486" s="2">
        <v>43684.6831712153</v>
      </c>
      <c r="E2486">
        <v>2021</v>
      </c>
      <c r="F2486" t="s">
        <v>69</v>
      </c>
      <c r="G2486" t="s">
        <v>19</v>
      </c>
      <c r="H2486">
        <v>158273</v>
      </c>
      <c r="I2486">
        <v>3</v>
      </c>
      <c r="J2486">
        <v>1</v>
      </c>
      <c r="K2486">
        <v>0</v>
      </c>
      <c r="L2486">
        <v>0</v>
      </c>
      <c r="M2486" s="5">
        <f t="shared" si="153"/>
        <v>1559</v>
      </c>
      <c r="N2486" s="4">
        <f t="shared" si="154"/>
        <v>0.779110444777611</v>
      </c>
      <c r="O2486" s="3">
        <f t="shared" si="155"/>
        <v>0</v>
      </c>
    </row>
    <row r="2487" spans="1:15">
      <c r="A2487">
        <f t="shared" si="152"/>
        <v>1689</v>
      </c>
      <c r="B2487" s="1">
        <v>1689.23522949218</v>
      </c>
      <c r="C2487">
        <v>736</v>
      </c>
      <c r="D2487" s="2">
        <v>43684.6831712153</v>
      </c>
      <c r="E2487">
        <v>2020</v>
      </c>
      <c r="F2487" t="s">
        <v>69</v>
      </c>
      <c r="G2487" t="s">
        <v>19</v>
      </c>
      <c r="H2487">
        <v>158273</v>
      </c>
      <c r="I2487">
        <v>2</v>
      </c>
      <c r="J2487">
        <v>1</v>
      </c>
      <c r="K2487">
        <v>0</v>
      </c>
      <c r="L2487">
        <v>0</v>
      </c>
      <c r="M2487" s="5">
        <f t="shared" si="153"/>
        <v>-953</v>
      </c>
      <c r="N2487" s="4">
        <f t="shared" si="154"/>
        <v>1.29483695652174</v>
      </c>
      <c r="O2487" s="3">
        <f t="shared" si="155"/>
        <v>0</v>
      </c>
    </row>
    <row r="2488" spans="1:15">
      <c r="A2488">
        <f t="shared" si="152"/>
        <v>538</v>
      </c>
      <c r="B2488" s="1">
        <v>538.123474121093</v>
      </c>
      <c r="C2488">
        <v>55</v>
      </c>
      <c r="D2488" s="2">
        <v>43684.6831712153</v>
      </c>
      <c r="E2488">
        <v>2019</v>
      </c>
      <c r="F2488" t="s">
        <v>69</v>
      </c>
      <c r="G2488" t="s">
        <v>19</v>
      </c>
      <c r="H2488">
        <v>158273</v>
      </c>
      <c r="I2488">
        <v>1</v>
      </c>
      <c r="J2488">
        <v>1</v>
      </c>
      <c r="K2488">
        <v>0</v>
      </c>
      <c r="L2488">
        <v>0</v>
      </c>
      <c r="M2488" s="5">
        <f t="shared" si="153"/>
        <v>-483</v>
      </c>
      <c r="N2488" s="4">
        <f t="shared" si="154"/>
        <v>8.78181818181818</v>
      </c>
      <c r="O2488" s="3">
        <f t="shared" si="155"/>
        <v>0</v>
      </c>
    </row>
    <row r="2489" spans="1:15">
      <c r="A2489">
        <f t="shared" si="152"/>
        <v>25</v>
      </c>
      <c r="B2489" s="1">
        <v>25.8734111785888</v>
      </c>
      <c r="C2489">
        <v>171</v>
      </c>
      <c r="D2489" s="2">
        <v>43634.9245023148</v>
      </c>
      <c r="E2489">
        <v>2021</v>
      </c>
      <c r="F2489" t="s">
        <v>69</v>
      </c>
      <c r="G2489" t="s">
        <v>19</v>
      </c>
      <c r="H2489">
        <v>65533</v>
      </c>
      <c r="I2489">
        <v>3</v>
      </c>
      <c r="J2489">
        <v>1</v>
      </c>
      <c r="K2489">
        <v>0</v>
      </c>
      <c r="L2489">
        <v>0</v>
      </c>
      <c r="M2489" s="5">
        <f t="shared" si="153"/>
        <v>146</v>
      </c>
      <c r="N2489" s="4">
        <f t="shared" si="154"/>
        <v>0.853801169590643</v>
      </c>
      <c r="O2489" s="3">
        <f t="shared" si="155"/>
        <v>0</v>
      </c>
    </row>
    <row r="2490" spans="1:15">
      <c r="A2490">
        <f t="shared" si="152"/>
        <v>150</v>
      </c>
      <c r="B2490" s="1">
        <v>150.432189941406</v>
      </c>
      <c r="C2490">
        <v>127</v>
      </c>
      <c r="D2490" s="2">
        <v>43634.9245023148</v>
      </c>
      <c r="E2490">
        <v>2020</v>
      </c>
      <c r="F2490" t="s">
        <v>69</v>
      </c>
      <c r="G2490" t="s">
        <v>19</v>
      </c>
      <c r="H2490">
        <v>65533</v>
      </c>
      <c r="I2490">
        <v>2</v>
      </c>
      <c r="J2490">
        <v>1</v>
      </c>
      <c r="K2490">
        <v>0</v>
      </c>
      <c r="L2490">
        <v>0</v>
      </c>
      <c r="M2490" s="5">
        <f t="shared" si="153"/>
        <v>-23</v>
      </c>
      <c r="N2490" s="4">
        <f t="shared" si="154"/>
        <v>0.181102362204724</v>
      </c>
      <c r="O2490" s="3">
        <f t="shared" si="155"/>
        <v>1</v>
      </c>
    </row>
    <row r="2491" spans="1:15">
      <c r="A2491">
        <f t="shared" si="152"/>
        <v>90</v>
      </c>
      <c r="B2491" s="1">
        <v>90.2689971923828</v>
      </c>
      <c r="C2491">
        <v>124</v>
      </c>
      <c r="D2491" s="2">
        <v>43634.9245023148</v>
      </c>
      <c r="E2491">
        <v>2019</v>
      </c>
      <c r="F2491" t="s">
        <v>69</v>
      </c>
      <c r="G2491" t="s">
        <v>19</v>
      </c>
      <c r="H2491">
        <v>65533</v>
      </c>
      <c r="I2491">
        <v>1</v>
      </c>
      <c r="J2491">
        <v>1</v>
      </c>
      <c r="K2491">
        <v>0</v>
      </c>
      <c r="L2491">
        <v>0</v>
      </c>
      <c r="M2491" s="5">
        <f t="shared" si="153"/>
        <v>34</v>
      </c>
      <c r="N2491" s="4">
        <f t="shared" si="154"/>
        <v>0.274193548387097</v>
      </c>
      <c r="O2491" s="3">
        <f t="shared" si="155"/>
        <v>0</v>
      </c>
    </row>
    <row r="2492" spans="1:15">
      <c r="A2492">
        <f t="shared" si="152"/>
        <v>26</v>
      </c>
      <c r="B2492" s="1">
        <v>26.2342166900634</v>
      </c>
      <c r="C2492">
        <v>29</v>
      </c>
      <c r="D2492" s="2">
        <v>43601.0339056366</v>
      </c>
      <c r="E2492">
        <v>2021</v>
      </c>
      <c r="F2492" t="s">
        <v>69</v>
      </c>
      <c r="G2492" t="s">
        <v>19</v>
      </c>
      <c r="H2492">
        <v>9069</v>
      </c>
      <c r="I2492">
        <v>3</v>
      </c>
      <c r="J2492">
        <v>0</v>
      </c>
      <c r="K2492">
        <v>0</v>
      </c>
      <c r="L2492">
        <v>1</v>
      </c>
      <c r="M2492" s="5">
        <f t="shared" si="153"/>
        <v>3</v>
      </c>
      <c r="N2492" s="4">
        <f t="shared" si="154"/>
        <v>0.103448275862069</v>
      </c>
      <c r="O2492" s="3">
        <f t="shared" si="155"/>
        <v>1</v>
      </c>
    </row>
    <row r="2493" spans="1:15">
      <c r="A2493">
        <f t="shared" si="152"/>
        <v>21</v>
      </c>
      <c r="B2493" s="1">
        <v>21.9256744384765</v>
      </c>
      <c r="C2493">
        <v>79</v>
      </c>
      <c r="D2493" s="2">
        <v>43601.0339056366</v>
      </c>
      <c r="E2493">
        <v>2020</v>
      </c>
      <c r="F2493" t="s">
        <v>69</v>
      </c>
      <c r="G2493" t="s">
        <v>19</v>
      </c>
      <c r="H2493">
        <v>9069</v>
      </c>
      <c r="I2493">
        <v>2</v>
      </c>
      <c r="J2493">
        <v>0</v>
      </c>
      <c r="K2493">
        <v>0</v>
      </c>
      <c r="L2493">
        <v>1</v>
      </c>
      <c r="M2493" s="5">
        <f t="shared" si="153"/>
        <v>58</v>
      </c>
      <c r="N2493" s="4">
        <f t="shared" si="154"/>
        <v>0.734177215189873</v>
      </c>
      <c r="O2493" s="3">
        <f t="shared" si="155"/>
        <v>0</v>
      </c>
    </row>
    <row r="2494" spans="1:15">
      <c r="A2494">
        <f t="shared" si="152"/>
        <v>32</v>
      </c>
      <c r="B2494" s="1">
        <v>32.2531547546386</v>
      </c>
      <c r="C2494">
        <v>2</v>
      </c>
      <c r="D2494" s="2">
        <v>43601.0339056366</v>
      </c>
      <c r="E2494">
        <v>2019</v>
      </c>
      <c r="F2494" t="s">
        <v>69</v>
      </c>
      <c r="G2494" t="s">
        <v>19</v>
      </c>
      <c r="H2494">
        <v>9069</v>
      </c>
      <c r="I2494">
        <v>1</v>
      </c>
      <c r="J2494">
        <v>0</v>
      </c>
      <c r="K2494">
        <v>0</v>
      </c>
      <c r="L2494">
        <v>1</v>
      </c>
      <c r="M2494" s="5">
        <f t="shared" si="153"/>
        <v>-30</v>
      </c>
      <c r="N2494" s="4">
        <f t="shared" si="154"/>
        <v>15</v>
      </c>
      <c r="O2494" s="3">
        <f t="shared" si="155"/>
        <v>0</v>
      </c>
    </row>
    <row r="2495" spans="1:15">
      <c r="A2495">
        <f t="shared" si="152"/>
        <v>40</v>
      </c>
      <c r="B2495" s="1">
        <v>40.7079696655273</v>
      </c>
      <c r="C2495">
        <v>93</v>
      </c>
      <c r="D2495" s="2">
        <v>43599.0937703356</v>
      </c>
      <c r="E2495">
        <v>2021</v>
      </c>
      <c r="F2495" t="s">
        <v>69</v>
      </c>
      <c r="G2495" t="s">
        <v>19</v>
      </c>
      <c r="H2495">
        <v>13033</v>
      </c>
      <c r="I2495">
        <v>3</v>
      </c>
      <c r="J2495">
        <v>1</v>
      </c>
      <c r="K2495">
        <v>0</v>
      </c>
      <c r="L2495">
        <v>1</v>
      </c>
      <c r="M2495" s="5">
        <f t="shared" si="153"/>
        <v>53</v>
      </c>
      <c r="N2495" s="4">
        <f t="shared" si="154"/>
        <v>0.56989247311828</v>
      </c>
      <c r="O2495" s="3">
        <f t="shared" si="155"/>
        <v>0</v>
      </c>
    </row>
    <row r="2496" spans="1:15">
      <c r="A2496">
        <f t="shared" si="152"/>
        <v>79</v>
      </c>
      <c r="B2496" s="1">
        <v>79.996353149414</v>
      </c>
      <c r="C2496">
        <v>110</v>
      </c>
      <c r="D2496" s="2">
        <v>43599.0937703356</v>
      </c>
      <c r="E2496">
        <v>2020</v>
      </c>
      <c r="F2496" t="s">
        <v>69</v>
      </c>
      <c r="G2496" t="s">
        <v>19</v>
      </c>
      <c r="H2496">
        <v>13033</v>
      </c>
      <c r="I2496">
        <v>2</v>
      </c>
      <c r="J2496">
        <v>1</v>
      </c>
      <c r="K2496">
        <v>0</v>
      </c>
      <c r="L2496">
        <v>1</v>
      </c>
      <c r="M2496" s="5">
        <f t="shared" si="153"/>
        <v>31</v>
      </c>
      <c r="N2496" s="4">
        <f t="shared" si="154"/>
        <v>0.281818181818182</v>
      </c>
      <c r="O2496" s="3">
        <f t="shared" si="155"/>
        <v>0</v>
      </c>
    </row>
    <row r="2497" spans="1:15">
      <c r="A2497">
        <f t="shared" si="152"/>
        <v>74</v>
      </c>
      <c r="B2497" s="1">
        <v>74.5312347412109</v>
      </c>
      <c r="C2497">
        <v>95</v>
      </c>
      <c r="D2497" s="2">
        <v>43599.0937703356</v>
      </c>
      <c r="E2497">
        <v>2019</v>
      </c>
      <c r="F2497" t="s">
        <v>69</v>
      </c>
      <c r="G2497" t="s">
        <v>19</v>
      </c>
      <c r="H2497">
        <v>13033</v>
      </c>
      <c r="I2497">
        <v>1</v>
      </c>
      <c r="J2497">
        <v>1</v>
      </c>
      <c r="K2497">
        <v>0</v>
      </c>
      <c r="L2497">
        <v>1</v>
      </c>
      <c r="M2497" s="5">
        <f t="shared" si="153"/>
        <v>21</v>
      </c>
      <c r="N2497" s="4">
        <f t="shared" si="154"/>
        <v>0.221052631578947</v>
      </c>
      <c r="O2497" s="3">
        <f t="shared" si="155"/>
        <v>0</v>
      </c>
    </row>
    <row r="2498" spans="1:15">
      <c r="A2498">
        <f t="shared" si="152"/>
        <v>28</v>
      </c>
      <c r="B2498" s="1">
        <v>28.9733486175537</v>
      </c>
      <c r="C2498">
        <v>155</v>
      </c>
      <c r="D2498" s="2">
        <v>43593.8036356481</v>
      </c>
      <c r="E2498">
        <v>2021</v>
      </c>
      <c r="F2498" t="s">
        <v>69</v>
      </c>
      <c r="G2498" t="s">
        <v>19</v>
      </c>
      <c r="H2498">
        <v>58581</v>
      </c>
      <c r="I2498">
        <v>3</v>
      </c>
      <c r="J2498">
        <v>0</v>
      </c>
      <c r="K2498">
        <v>1</v>
      </c>
      <c r="L2498">
        <v>0</v>
      </c>
      <c r="M2498" s="5">
        <f t="shared" si="153"/>
        <v>127</v>
      </c>
      <c r="N2498" s="4">
        <f t="shared" si="154"/>
        <v>0.819354838709677</v>
      </c>
      <c r="O2498" s="3">
        <f t="shared" si="155"/>
        <v>0</v>
      </c>
    </row>
    <row r="2499" spans="1:15">
      <c r="A2499">
        <f t="shared" ref="A2499:A2562" si="156">INT(B2499)</f>
        <v>123</v>
      </c>
      <c r="B2499" s="1">
        <v>123.385803222656</v>
      </c>
      <c r="C2499">
        <v>104</v>
      </c>
      <c r="D2499" s="2">
        <v>43593.8036356481</v>
      </c>
      <c r="E2499">
        <v>2020</v>
      </c>
      <c r="F2499" t="s">
        <v>69</v>
      </c>
      <c r="G2499" t="s">
        <v>19</v>
      </c>
      <c r="H2499">
        <v>58581</v>
      </c>
      <c r="I2499">
        <v>2</v>
      </c>
      <c r="J2499">
        <v>0</v>
      </c>
      <c r="K2499">
        <v>1</v>
      </c>
      <c r="L2499">
        <v>0</v>
      </c>
      <c r="M2499" s="5">
        <f t="shared" ref="M2499:M2562" si="157">C2499-A2499</f>
        <v>-19</v>
      </c>
      <c r="N2499" s="4">
        <f t="shared" ref="N2499:N2562" si="158">ABS(C2499-A2499)/C2499</f>
        <v>0.182692307692308</v>
      </c>
      <c r="O2499" s="3">
        <f t="shared" ref="O2499:O2562" si="159">IF(N2499*100&lt;20,1,0)</f>
        <v>1</v>
      </c>
    </row>
    <row r="2500" spans="1:15">
      <c r="A2500">
        <f t="shared" si="156"/>
        <v>74</v>
      </c>
      <c r="B2500" s="1">
        <v>74.4197006225586</v>
      </c>
      <c r="C2500">
        <v>55</v>
      </c>
      <c r="D2500" s="2">
        <v>43593.8036356481</v>
      </c>
      <c r="E2500">
        <v>2019</v>
      </c>
      <c r="F2500" t="s">
        <v>69</v>
      </c>
      <c r="G2500" t="s">
        <v>19</v>
      </c>
      <c r="H2500">
        <v>58581</v>
      </c>
      <c r="I2500">
        <v>1</v>
      </c>
      <c r="J2500">
        <v>0</v>
      </c>
      <c r="K2500">
        <v>1</v>
      </c>
      <c r="L2500">
        <v>0</v>
      </c>
      <c r="M2500" s="5">
        <f t="shared" si="157"/>
        <v>-19</v>
      </c>
      <c r="N2500" s="4">
        <f t="shared" si="158"/>
        <v>0.345454545454545</v>
      </c>
      <c r="O2500" s="3">
        <f t="shared" si="159"/>
        <v>0</v>
      </c>
    </row>
    <row r="2501" spans="1:15">
      <c r="A2501">
        <f t="shared" si="156"/>
        <v>18</v>
      </c>
      <c r="B2501" s="1">
        <v>18.5663776397705</v>
      </c>
      <c r="C2501">
        <v>42</v>
      </c>
      <c r="D2501" s="2">
        <v>43586.6202163542</v>
      </c>
      <c r="E2501">
        <v>2020</v>
      </c>
      <c r="F2501" t="s">
        <v>69</v>
      </c>
      <c r="G2501" t="s">
        <v>19</v>
      </c>
      <c r="H2501">
        <v>10070</v>
      </c>
      <c r="I2501">
        <v>2</v>
      </c>
      <c r="J2501">
        <v>0</v>
      </c>
      <c r="K2501">
        <v>0</v>
      </c>
      <c r="L2501">
        <v>1</v>
      </c>
      <c r="M2501" s="5">
        <f t="shared" si="157"/>
        <v>24</v>
      </c>
      <c r="N2501" s="4">
        <f t="shared" si="158"/>
        <v>0.571428571428571</v>
      </c>
      <c r="O2501" s="3">
        <f t="shared" si="159"/>
        <v>0</v>
      </c>
    </row>
    <row r="2502" spans="1:15">
      <c r="A2502">
        <f t="shared" si="156"/>
        <v>18</v>
      </c>
      <c r="B2502" s="1">
        <v>18.6199760437011</v>
      </c>
      <c r="C2502">
        <v>44</v>
      </c>
      <c r="D2502" s="2">
        <v>43586.6202163542</v>
      </c>
      <c r="E2502">
        <v>2019</v>
      </c>
      <c r="F2502" t="s">
        <v>69</v>
      </c>
      <c r="G2502" t="s">
        <v>19</v>
      </c>
      <c r="H2502">
        <v>10070</v>
      </c>
      <c r="I2502">
        <v>1</v>
      </c>
      <c r="J2502">
        <v>0</v>
      </c>
      <c r="K2502">
        <v>0</v>
      </c>
      <c r="L2502">
        <v>1</v>
      </c>
      <c r="M2502" s="5">
        <f t="shared" si="157"/>
        <v>26</v>
      </c>
      <c r="N2502" s="4">
        <f t="shared" si="158"/>
        <v>0.590909090909091</v>
      </c>
      <c r="O2502" s="3">
        <f t="shared" si="159"/>
        <v>0</v>
      </c>
    </row>
    <row r="2503" spans="1:15">
      <c r="A2503">
        <f t="shared" si="156"/>
        <v>28</v>
      </c>
      <c r="B2503" s="1">
        <v>28.5250530242919</v>
      </c>
      <c r="C2503">
        <v>29</v>
      </c>
      <c r="D2503" s="2">
        <v>43574.9277539005</v>
      </c>
      <c r="E2503">
        <v>2021</v>
      </c>
      <c r="F2503" t="s">
        <v>69</v>
      </c>
      <c r="G2503" t="s">
        <v>19</v>
      </c>
      <c r="H2503">
        <v>7541</v>
      </c>
      <c r="I2503">
        <v>3</v>
      </c>
      <c r="J2503">
        <v>0</v>
      </c>
      <c r="K2503">
        <v>0</v>
      </c>
      <c r="L2503">
        <v>1</v>
      </c>
      <c r="M2503" s="5">
        <f t="shared" si="157"/>
        <v>1</v>
      </c>
      <c r="N2503" s="4">
        <f t="shared" si="158"/>
        <v>0.0344827586206897</v>
      </c>
      <c r="O2503" s="3">
        <f t="shared" si="159"/>
        <v>1</v>
      </c>
    </row>
    <row r="2504" spans="1:15">
      <c r="A2504">
        <f t="shared" si="156"/>
        <v>24</v>
      </c>
      <c r="B2504" s="1">
        <v>24.0259094238281</v>
      </c>
      <c r="C2504">
        <v>52</v>
      </c>
      <c r="D2504" s="2">
        <v>43574.9277539005</v>
      </c>
      <c r="E2504">
        <v>2020</v>
      </c>
      <c r="F2504" t="s">
        <v>69</v>
      </c>
      <c r="G2504" t="s">
        <v>19</v>
      </c>
      <c r="H2504">
        <v>7541</v>
      </c>
      <c r="I2504">
        <v>2</v>
      </c>
      <c r="J2504">
        <v>0</v>
      </c>
      <c r="K2504">
        <v>0</v>
      </c>
      <c r="L2504">
        <v>1</v>
      </c>
      <c r="M2504" s="5">
        <f t="shared" si="157"/>
        <v>28</v>
      </c>
      <c r="N2504" s="4">
        <f t="shared" si="158"/>
        <v>0.538461538461538</v>
      </c>
      <c r="O2504" s="3">
        <f t="shared" si="159"/>
        <v>0</v>
      </c>
    </row>
    <row r="2505" spans="1:15">
      <c r="A2505">
        <f t="shared" si="156"/>
        <v>20</v>
      </c>
      <c r="B2505" s="1">
        <v>20.336591720581</v>
      </c>
      <c r="C2505">
        <v>1</v>
      </c>
      <c r="D2505" s="2">
        <v>43574.9277539005</v>
      </c>
      <c r="E2505">
        <v>2019</v>
      </c>
      <c r="F2505" t="s">
        <v>69</v>
      </c>
      <c r="G2505" t="s">
        <v>19</v>
      </c>
      <c r="H2505">
        <v>7541</v>
      </c>
      <c r="I2505">
        <v>1</v>
      </c>
      <c r="J2505">
        <v>0</v>
      </c>
      <c r="K2505">
        <v>0</v>
      </c>
      <c r="L2505">
        <v>1</v>
      </c>
      <c r="M2505" s="5">
        <f t="shared" si="157"/>
        <v>-19</v>
      </c>
      <c r="N2505" s="4">
        <f t="shared" si="158"/>
        <v>19</v>
      </c>
      <c r="O2505" s="3">
        <f t="shared" si="159"/>
        <v>0</v>
      </c>
    </row>
    <row r="2506" spans="1:15">
      <c r="A2506">
        <f t="shared" si="156"/>
        <v>44</v>
      </c>
      <c r="B2506" s="1">
        <v>44.3726005554199</v>
      </c>
      <c r="C2506">
        <v>407</v>
      </c>
      <c r="D2506" s="2">
        <v>43572.0509766204</v>
      </c>
      <c r="E2506">
        <v>2021</v>
      </c>
      <c r="F2506" t="s">
        <v>69</v>
      </c>
      <c r="G2506" t="s">
        <v>19</v>
      </c>
      <c r="H2506">
        <v>64920</v>
      </c>
      <c r="I2506">
        <v>3</v>
      </c>
      <c r="J2506">
        <v>0</v>
      </c>
      <c r="K2506">
        <v>0</v>
      </c>
      <c r="L2506">
        <v>1</v>
      </c>
      <c r="M2506" s="5">
        <f t="shared" si="157"/>
        <v>363</v>
      </c>
      <c r="N2506" s="4">
        <f t="shared" si="158"/>
        <v>0.891891891891892</v>
      </c>
      <c r="O2506" s="3">
        <f t="shared" si="159"/>
        <v>0</v>
      </c>
    </row>
    <row r="2507" spans="1:15">
      <c r="A2507">
        <f t="shared" si="156"/>
        <v>383</v>
      </c>
      <c r="B2507" s="1">
        <v>383.498321533203</v>
      </c>
      <c r="C2507">
        <v>2169</v>
      </c>
      <c r="D2507" s="2">
        <v>43572.0509766204</v>
      </c>
      <c r="E2507">
        <v>2020</v>
      </c>
      <c r="F2507" t="s">
        <v>69</v>
      </c>
      <c r="G2507" t="s">
        <v>19</v>
      </c>
      <c r="H2507">
        <v>64920</v>
      </c>
      <c r="I2507">
        <v>2</v>
      </c>
      <c r="J2507">
        <v>0</v>
      </c>
      <c r="K2507">
        <v>0</v>
      </c>
      <c r="L2507">
        <v>1</v>
      </c>
      <c r="M2507" s="5">
        <f t="shared" si="157"/>
        <v>1786</v>
      </c>
      <c r="N2507" s="4">
        <f t="shared" si="158"/>
        <v>0.823420931304749</v>
      </c>
      <c r="O2507" s="3">
        <f t="shared" si="159"/>
        <v>0</v>
      </c>
    </row>
    <row r="2508" spans="1:15">
      <c r="A2508">
        <f t="shared" si="156"/>
        <v>1764</v>
      </c>
      <c r="B2508" s="1">
        <v>1764.3818359375</v>
      </c>
      <c r="C2508">
        <v>65</v>
      </c>
      <c r="D2508" s="2">
        <v>43572.0509766204</v>
      </c>
      <c r="E2508">
        <v>2019</v>
      </c>
      <c r="F2508" t="s">
        <v>69</v>
      </c>
      <c r="G2508" t="s">
        <v>19</v>
      </c>
      <c r="H2508">
        <v>64920</v>
      </c>
      <c r="I2508">
        <v>1</v>
      </c>
      <c r="J2508">
        <v>0</v>
      </c>
      <c r="K2508">
        <v>0</v>
      </c>
      <c r="L2508">
        <v>1</v>
      </c>
      <c r="M2508" s="5">
        <f t="shared" si="157"/>
        <v>-1699</v>
      </c>
      <c r="N2508" s="4">
        <f t="shared" si="158"/>
        <v>26.1384615384615</v>
      </c>
      <c r="O2508" s="3">
        <f t="shared" si="159"/>
        <v>0</v>
      </c>
    </row>
    <row r="2509" spans="1:15">
      <c r="A2509">
        <f t="shared" si="156"/>
        <v>7</v>
      </c>
      <c r="B2509" s="1">
        <v>7.94304943084716</v>
      </c>
      <c r="C2509">
        <v>4</v>
      </c>
      <c r="D2509" s="2">
        <v>44224.0341044792</v>
      </c>
      <c r="E2509">
        <v>2021</v>
      </c>
      <c r="F2509" t="s">
        <v>69</v>
      </c>
      <c r="G2509" t="s">
        <v>22</v>
      </c>
      <c r="H2509">
        <v>198101</v>
      </c>
      <c r="I2509">
        <v>1</v>
      </c>
      <c r="J2509">
        <v>0</v>
      </c>
      <c r="K2509">
        <v>0</v>
      </c>
      <c r="L2509">
        <v>0</v>
      </c>
      <c r="M2509" s="5">
        <f t="shared" si="157"/>
        <v>-3</v>
      </c>
      <c r="N2509" s="4">
        <f t="shared" si="158"/>
        <v>0.75</v>
      </c>
      <c r="O2509" s="3">
        <f t="shared" si="159"/>
        <v>0</v>
      </c>
    </row>
    <row r="2510" spans="1:15">
      <c r="A2510">
        <f t="shared" si="156"/>
        <v>16</v>
      </c>
      <c r="B2510" s="1">
        <v>16.7728767395019</v>
      </c>
      <c r="C2510">
        <v>12</v>
      </c>
      <c r="D2510" s="2">
        <v>44224.0341040857</v>
      </c>
      <c r="E2510">
        <v>2021</v>
      </c>
      <c r="F2510" t="s">
        <v>69</v>
      </c>
      <c r="G2510" t="s">
        <v>22</v>
      </c>
      <c r="H2510">
        <v>155569</v>
      </c>
      <c r="I2510">
        <v>1</v>
      </c>
      <c r="J2510">
        <v>0</v>
      </c>
      <c r="K2510">
        <v>0</v>
      </c>
      <c r="L2510">
        <v>0</v>
      </c>
      <c r="M2510" s="5">
        <f t="shared" si="157"/>
        <v>-4</v>
      </c>
      <c r="N2510" s="4">
        <f t="shared" si="158"/>
        <v>0.333333333333333</v>
      </c>
      <c r="O2510" s="3">
        <f t="shared" si="159"/>
        <v>0</v>
      </c>
    </row>
    <row r="2511" spans="1:15">
      <c r="A2511">
        <f t="shared" si="156"/>
        <v>24</v>
      </c>
      <c r="B2511" s="1">
        <v>24.3398380279541</v>
      </c>
      <c r="C2511">
        <v>6</v>
      </c>
      <c r="D2511" s="2">
        <v>44182.7414412037</v>
      </c>
      <c r="E2511">
        <v>2021</v>
      </c>
      <c r="F2511" t="s">
        <v>69</v>
      </c>
      <c r="G2511" t="s">
        <v>22</v>
      </c>
      <c r="H2511">
        <v>23709</v>
      </c>
      <c r="I2511">
        <v>2</v>
      </c>
      <c r="J2511">
        <v>0</v>
      </c>
      <c r="K2511">
        <v>0</v>
      </c>
      <c r="L2511">
        <v>0</v>
      </c>
      <c r="M2511" s="5">
        <f t="shared" si="157"/>
        <v>-18</v>
      </c>
      <c r="N2511" s="4">
        <f t="shared" si="158"/>
        <v>3</v>
      </c>
      <c r="O2511" s="3">
        <f t="shared" si="159"/>
        <v>0</v>
      </c>
    </row>
    <row r="2512" spans="1:15">
      <c r="A2512">
        <f t="shared" si="156"/>
        <v>16</v>
      </c>
      <c r="B2512" s="1">
        <v>16.5150737762451</v>
      </c>
      <c r="C2512">
        <v>15</v>
      </c>
      <c r="D2512" s="2">
        <v>44182.7414412037</v>
      </c>
      <c r="E2512">
        <v>2020</v>
      </c>
      <c r="F2512" t="s">
        <v>69</v>
      </c>
      <c r="G2512" t="s">
        <v>22</v>
      </c>
      <c r="H2512">
        <v>23709</v>
      </c>
      <c r="I2512">
        <v>1</v>
      </c>
      <c r="J2512">
        <v>0</v>
      </c>
      <c r="K2512">
        <v>0</v>
      </c>
      <c r="L2512">
        <v>0</v>
      </c>
      <c r="M2512" s="5">
        <f t="shared" si="157"/>
        <v>-1</v>
      </c>
      <c r="N2512" s="4">
        <f t="shared" si="158"/>
        <v>0.0666666666666667</v>
      </c>
      <c r="O2512" s="3">
        <f t="shared" si="159"/>
        <v>1</v>
      </c>
    </row>
    <row r="2513" spans="1:15">
      <c r="A2513">
        <f t="shared" si="156"/>
        <v>6</v>
      </c>
      <c r="B2513" s="1">
        <v>6.3434157371521</v>
      </c>
      <c r="C2513">
        <v>19</v>
      </c>
      <c r="D2513" s="2">
        <v>44096.9302309375</v>
      </c>
      <c r="E2513">
        <v>2021</v>
      </c>
      <c r="F2513" t="s">
        <v>69</v>
      </c>
      <c r="G2513" t="s">
        <v>22</v>
      </c>
      <c r="H2513">
        <v>647743</v>
      </c>
      <c r="I2513">
        <v>2</v>
      </c>
      <c r="J2513">
        <v>0</v>
      </c>
      <c r="K2513">
        <v>0</v>
      </c>
      <c r="L2513">
        <v>0</v>
      </c>
      <c r="M2513" s="5">
        <f t="shared" si="157"/>
        <v>13</v>
      </c>
      <c r="N2513" s="4">
        <f t="shared" si="158"/>
        <v>0.684210526315789</v>
      </c>
      <c r="O2513" s="3">
        <f t="shared" si="159"/>
        <v>0</v>
      </c>
    </row>
    <row r="2514" spans="1:15">
      <c r="A2514">
        <f t="shared" si="156"/>
        <v>6</v>
      </c>
      <c r="B2514" s="1">
        <v>6.3434157371521</v>
      </c>
      <c r="C2514">
        <v>6</v>
      </c>
      <c r="D2514" s="2">
        <v>44096.9302309375</v>
      </c>
      <c r="E2514">
        <v>2020</v>
      </c>
      <c r="F2514" t="s">
        <v>69</v>
      </c>
      <c r="G2514" t="s">
        <v>22</v>
      </c>
      <c r="H2514">
        <v>647743</v>
      </c>
      <c r="I2514">
        <v>1</v>
      </c>
      <c r="J2514">
        <v>0</v>
      </c>
      <c r="K2514">
        <v>0</v>
      </c>
      <c r="L2514">
        <v>0</v>
      </c>
      <c r="M2514" s="5">
        <f t="shared" si="157"/>
        <v>0</v>
      </c>
      <c r="N2514" s="4">
        <f t="shared" si="158"/>
        <v>0</v>
      </c>
      <c r="O2514" s="3">
        <f t="shared" si="159"/>
        <v>1</v>
      </c>
    </row>
    <row r="2515" spans="1:15">
      <c r="A2515">
        <f t="shared" si="156"/>
        <v>21</v>
      </c>
      <c r="B2515" s="1">
        <v>21.5135269165039</v>
      </c>
      <c r="C2515">
        <v>71</v>
      </c>
      <c r="D2515" s="2">
        <v>43943.9796267361</v>
      </c>
      <c r="E2515">
        <v>2021</v>
      </c>
      <c r="F2515" t="s">
        <v>69</v>
      </c>
      <c r="G2515" t="s">
        <v>22</v>
      </c>
      <c r="H2515">
        <v>54448</v>
      </c>
      <c r="I2515">
        <v>2</v>
      </c>
      <c r="J2515">
        <v>1</v>
      </c>
      <c r="K2515">
        <v>0</v>
      </c>
      <c r="L2515">
        <v>0</v>
      </c>
      <c r="M2515" s="5">
        <f t="shared" si="157"/>
        <v>50</v>
      </c>
      <c r="N2515" s="4">
        <f t="shared" si="158"/>
        <v>0.704225352112676</v>
      </c>
      <c r="O2515" s="3">
        <f t="shared" si="159"/>
        <v>0</v>
      </c>
    </row>
    <row r="2516" spans="1:15">
      <c r="A2516">
        <f t="shared" si="156"/>
        <v>41</v>
      </c>
      <c r="B2516" s="1">
        <v>41.6224365234375</v>
      </c>
      <c r="C2516">
        <v>4</v>
      </c>
      <c r="D2516" s="2">
        <v>43943.9796267361</v>
      </c>
      <c r="E2516">
        <v>2020</v>
      </c>
      <c r="F2516" t="s">
        <v>69</v>
      </c>
      <c r="G2516" t="s">
        <v>22</v>
      </c>
      <c r="H2516">
        <v>54448</v>
      </c>
      <c r="I2516">
        <v>1</v>
      </c>
      <c r="J2516">
        <v>1</v>
      </c>
      <c r="K2516">
        <v>0</v>
      </c>
      <c r="L2516">
        <v>0</v>
      </c>
      <c r="M2516" s="5">
        <f t="shared" si="157"/>
        <v>-37</v>
      </c>
      <c r="N2516" s="4">
        <f t="shared" si="158"/>
        <v>9.25</v>
      </c>
      <c r="O2516" s="3">
        <f t="shared" si="159"/>
        <v>0</v>
      </c>
    </row>
    <row r="2517" spans="1:15">
      <c r="A2517">
        <f t="shared" si="156"/>
        <v>15</v>
      </c>
      <c r="B2517" s="1">
        <v>15.8908996582031</v>
      </c>
      <c r="C2517">
        <v>42</v>
      </c>
      <c r="D2517" s="2">
        <v>43942.9337564815</v>
      </c>
      <c r="E2517">
        <v>2021</v>
      </c>
      <c r="F2517" t="s">
        <v>69</v>
      </c>
      <c r="G2517" t="s">
        <v>22</v>
      </c>
      <c r="H2517">
        <v>58998</v>
      </c>
      <c r="I2517">
        <v>2</v>
      </c>
      <c r="J2517">
        <v>1</v>
      </c>
      <c r="K2517">
        <v>0</v>
      </c>
      <c r="L2517">
        <v>0</v>
      </c>
      <c r="M2517" s="5">
        <f t="shared" si="157"/>
        <v>27</v>
      </c>
      <c r="N2517" s="4">
        <f t="shared" si="158"/>
        <v>0.642857142857143</v>
      </c>
      <c r="O2517" s="3">
        <f t="shared" si="159"/>
        <v>0</v>
      </c>
    </row>
    <row r="2518" spans="1:15">
      <c r="A2518">
        <f t="shared" si="156"/>
        <v>26</v>
      </c>
      <c r="B2518" s="1">
        <v>26.9425907135009</v>
      </c>
      <c r="C2518">
        <v>3</v>
      </c>
      <c r="D2518" s="2">
        <v>43942.9337564815</v>
      </c>
      <c r="E2518">
        <v>2020</v>
      </c>
      <c r="F2518" t="s">
        <v>69</v>
      </c>
      <c r="G2518" t="s">
        <v>22</v>
      </c>
      <c r="H2518">
        <v>58998</v>
      </c>
      <c r="I2518">
        <v>1</v>
      </c>
      <c r="J2518">
        <v>1</v>
      </c>
      <c r="K2518">
        <v>0</v>
      </c>
      <c r="L2518">
        <v>0</v>
      </c>
      <c r="M2518" s="5">
        <f t="shared" si="157"/>
        <v>-23</v>
      </c>
      <c r="N2518" s="4">
        <f t="shared" si="158"/>
        <v>7.66666666666667</v>
      </c>
      <c r="O2518" s="3">
        <f t="shared" si="159"/>
        <v>0</v>
      </c>
    </row>
    <row r="2519" spans="1:15">
      <c r="A2519">
        <f t="shared" si="156"/>
        <v>28</v>
      </c>
      <c r="B2519" s="1">
        <v>28.8144912719726</v>
      </c>
      <c r="C2519">
        <v>99</v>
      </c>
      <c r="D2519" s="2">
        <v>43921.9961591088</v>
      </c>
      <c r="E2519">
        <v>2021</v>
      </c>
      <c r="F2519" t="s">
        <v>69</v>
      </c>
      <c r="G2519" t="s">
        <v>22</v>
      </c>
      <c r="H2519">
        <v>18373</v>
      </c>
      <c r="I2519">
        <v>2</v>
      </c>
      <c r="J2519">
        <v>0</v>
      </c>
      <c r="K2519">
        <v>0</v>
      </c>
      <c r="L2519">
        <v>0</v>
      </c>
      <c r="M2519" s="5">
        <f t="shared" si="157"/>
        <v>71</v>
      </c>
      <c r="N2519" s="4">
        <f t="shared" si="158"/>
        <v>0.717171717171717</v>
      </c>
      <c r="O2519" s="3">
        <f t="shared" si="159"/>
        <v>0</v>
      </c>
    </row>
    <row r="2520" spans="1:15">
      <c r="A2520">
        <f t="shared" si="156"/>
        <v>65</v>
      </c>
      <c r="B2520" s="1">
        <v>65.4029235839843</v>
      </c>
      <c r="C2520">
        <v>6</v>
      </c>
      <c r="D2520" s="2">
        <v>43921.9961591088</v>
      </c>
      <c r="E2520">
        <v>2020</v>
      </c>
      <c r="F2520" t="s">
        <v>69</v>
      </c>
      <c r="G2520" t="s">
        <v>22</v>
      </c>
      <c r="H2520">
        <v>18373</v>
      </c>
      <c r="I2520">
        <v>1</v>
      </c>
      <c r="J2520">
        <v>0</v>
      </c>
      <c r="K2520">
        <v>0</v>
      </c>
      <c r="L2520">
        <v>0</v>
      </c>
      <c r="M2520" s="5">
        <f t="shared" si="157"/>
        <v>-59</v>
      </c>
      <c r="N2520" s="4">
        <f t="shared" si="158"/>
        <v>9.83333333333333</v>
      </c>
      <c r="O2520" s="3">
        <f t="shared" si="159"/>
        <v>0</v>
      </c>
    </row>
    <row r="2521" spans="1:15">
      <c r="A2521">
        <f t="shared" si="156"/>
        <v>63</v>
      </c>
      <c r="B2521" s="1">
        <v>63.4473724365234</v>
      </c>
      <c r="C2521">
        <v>23</v>
      </c>
      <c r="D2521" s="2">
        <v>43887.0163654745</v>
      </c>
      <c r="E2521">
        <v>2020</v>
      </c>
      <c r="F2521" t="s">
        <v>69</v>
      </c>
      <c r="G2521" t="s">
        <v>22</v>
      </c>
      <c r="H2521">
        <v>3900</v>
      </c>
      <c r="I2521">
        <v>1</v>
      </c>
      <c r="J2521">
        <v>1</v>
      </c>
      <c r="K2521">
        <v>0</v>
      </c>
      <c r="L2521">
        <v>0</v>
      </c>
      <c r="M2521" s="5">
        <f t="shared" si="157"/>
        <v>-40</v>
      </c>
      <c r="N2521" s="4">
        <f t="shared" si="158"/>
        <v>1.73913043478261</v>
      </c>
      <c r="O2521" s="3">
        <f t="shared" si="159"/>
        <v>0</v>
      </c>
    </row>
    <row r="2522" spans="1:15">
      <c r="A2522">
        <f t="shared" si="156"/>
        <v>37</v>
      </c>
      <c r="B2522" s="1">
        <v>37.9501762390136</v>
      </c>
      <c r="C2522">
        <v>249</v>
      </c>
      <c r="D2522" s="2">
        <v>43788.049871956</v>
      </c>
      <c r="E2522">
        <v>2021</v>
      </c>
      <c r="F2522" t="s">
        <v>69</v>
      </c>
      <c r="G2522" t="s">
        <v>22</v>
      </c>
      <c r="H2522">
        <v>52619</v>
      </c>
      <c r="I2522">
        <v>3</v>
      </c>
      <c r="J2522">
        <v>1</v>
      </c>
      <c r="K2522">
        <v>0</v>
      </c>
      <c r="L2522">
        <v>1</v>
      </c>
      <c r="M2522" s="5">
        <f t="shared" si="157"/>
        <v>212</v>
      </c>
      <c r="N2522" s="4">
        <f t="shared" si="158"/>
        <v>0.85140562248996</v>
      </c>
      <c r="O2522" s="3">
        <f t="shared" si="159"/>
        <v>0</v>
      </c>
    </row>
    <row r="2523" spans="1:15">
      <c r="A2523">
        <f t="shared" si="156"/>
        <v>189</v>
      </c>
      <c r="B2523" s="1">
        <v>189.553588867187</v>
      </c>
      <c r="C2523">
        <v>88</v>
      </c>
      <c r="D2523" s="2">
        <v>43788.049871956</v>
      </c>
      <c r="E2523">
        <v>2020</v>
      </c>
      <c r="F2523" t="s">
        <v>69</v>
      </c>
      <c r="G2523" t="s">
        <v>22</v>
      </c>
      <c r="H2523">
        <v>52619</v>
      </c>
      <c r="I2523">
        <v>2</v>
      </c>
      <c r="J2523">
        <v>1</v>
      </c>
      <c r="K2523">
        <v>0</v>
      </c>
      <c r="L2523">
        <v>1</v>
      </c>
      <c r="M2523" s="5">
        <f t="shared" si="157"/>
        <v>-101</v>
      </c>
      <c r="N2523" s="4">
        <f t="shared" si="158"/>
        <v>1.14772727272727</v>
      </c>
      <c r="O2523" s="3">
        <f t="shared" si="159"/>
        <v>0</v>
      </c>
    </row>
    <row r="2524" spans="1:15">
      <c r="A2524">
        <f t="shared" si="156"/>
        <v>58</v>
      </c>
      <c r="B2524" s="1">
        <v>58.6527786254882</v>
      </c>
      <c r="C2524">
        <v>10</v>
      </c>
      <c r="D2524" s="2">
        <v>43788.049871956</v>
      </c>
      <c r="E2524">
        <v>2019</v>
      </c>
      <c r="F2524" t="s">
        <v>69</v>
      </c>
      <c r="G2524" t="s">
        <v>22</v>
      </c>
      <c r="H2524">
        <v>52619</v>
      </c>
      <c r="I2524">
        <v>1</v>
      </c>
      <c r="J2524">
        <v>1</v>
      </c>
      <c r="K2524">
        <v>0</v>
      </c>
      <c r="L2524">
        <v>1</v>
      </c>
      <c r="M2524" s="5">
        <f t="shared" si="157"/>
        <v>-48</v>
      </c>
      <c r="N2524" s="4">
        <f t="shared" si="158"/>
        <v>4.8</v>
      </c>
      <c r="O2524" s="3">
        <f t="shared" si="159"/>
        <v>0</v>
      </c>
    </row>
    <row r="2525" spans="1:15">
      <c r="A2525">
        <f t="shared" si="156"/>
        <v>33</v>
      </c>
      <c r="B2525" s="1">
        <v>33.9512710571289</v>
      </c>
      <c r="C2525">
        <v>165</v>
      </c>
      <c r="D2525" s="2">
        <v>43678.9306228357</v>
      </c>
      <c r="E2525">
        <v>2021</v>
      </c>
      <c r="F2525" t="s">
        <v>69</v>
      </c>
      <c r="G2525" t="s">
        <v>22</v>
      </c>
      <c r="H2525">
        <v>56721</v>
      </c>
      <c r="I2525">
        <v>3</v>
      </c>
      <c r="J2525">
        <v>1</v>
      </c>
      <c r="K2525">
        <v>0</v>
      </c>
      <c r="L2525">
        <v>1</v>
      </c>
      <c r="M2525" s="5">
        <f t="shared" si="157"/>
        <v>132</v>
      </c>
      <c r="N2525" s="4">
        <f t="shared" si="158"/>
        <v>0.8</v>
      </c>
      <c r="O2525" s="3">
        <f t="shared" si="159"/>
        <v>0</v>
      </c>
    </row>
    <row r="2526" spans="1:15">
      <c r="A2526">
        <f t="shared" si="156"/>
        <v>130</v>
      </c>
      <c r="B2526" s="1">
        <v>130.495498657226</v>
      </c>
      <c r="C2526">
        <v>111</v>
      </c>
      <c r="D2526" s="2">
        <v>43678.9306228357</v>
      </c>
      <c r="E2526">
        <v>2020</v>
      </c>
      <c r="F2526" t="s">
        <v>69</v>
      </c>
      <c r="G2526" t="s">
        <v>22</v>
      </c>
      <c r="H2526">
        <v>56721</v>
      </c>
      <c r="I2526">
        <v>2</v>
      </c>
      <c r="J2526">
        <v>1</v>
      </c>
      <c r="K2526">
        <v>0</v>
      </c>
      <c r="L2526">
        <v>1</v>
      </c>
      <c r="M2526" s="5">
        <f t="shared" si="157"/>
        <v>-19</v>
      </c>
      <c r="N2526" s="4">
        <f t="shared" si="158"/>
        <v>0.171171171171171</v>
      </c>
      <c r="O2526" s="3">
        <f t="shared" si="159"/>
        <v>1</v>
      </c>
    </row>
    <row r="2527" spans="1:15">
      <c r="A2527">
        <f t="shared" si="156"/>
        <v>79</v>
      </c>
      <c r="B2527" s="1">
        <v>79.9418792724609</v>
      </c>
      <c r="C2527">
        <v>3</v>
      </c>
      <c r="D2527" s="2">
        <v>43678.9306228357</v>
      </c>
      <c r="E2527">
        <v>2019</v>
      </c>
      <c r="F2527" t="s">
        <v>69</v>
      </c>
      <c r="G2527" t="s">
        <v>22</v>
      </c>
      <c r="H2527">
        <v>56721</v>
      </c>
      <c r="I2527">
        <v>1</v>
      </c>
      <c r="J2527">
        <v>1</v>
      </c>
      <c r="K2527">
        <v>0</v>
      </c>
      <c r="L2527">
        <v>1</v>
      </c>
      <c r="M2527" s="5">
        <f t="shared" si="157"/>
        <v>-76</v>
      </c>
      <c r="N2527" s="4">
        <f t="shared" si="158"/>
        <v>25.3333333333333</v>
      </c>
      <c r="O2527" s="3">
        <f t="shared" si="159"/>
        <v>0</v>
      </c>
    </row>
    <row r="2528" spans="1:15">
      <c r="A2528">
        <f t="shared" si="156"/>
        <v>53</v>
      </c>
      <c r="B2528" s="1">
        <v>53.6200828552246</v>
      </c>
      <c r="C2528">
        <v>53</v>
      </c>
      <c r="D2528" s="2">
        <v>43677.7452041319</v>
      </c>
      <c r="E2528">
        <v>2020</v>
      </c>
      <c r="F2528" t="s">
        <v>69</v>
      </c>
      <c r="G2528" t="s">
        <v>22</v>
      </c>
      <c r="H2528">
        <v>12202</v>
      </c>
      <c r="I2528">
        <v>2</v>
      </c>
      <c r="J2528">
        <v>1</v>
      </c>
      <c r="K2528">
        <v>0</v>
      </c>
      <c r="L2528">
        <v>1</v>
      </c>
      <c r="M2528" s="5">
        <f t="shared" si="157"/>
        <v>0</v>
      </c>
      <c r="N2528" s="4">
        <f t="shared" si="158"/>
        <v>0</v>
      </c>
      <c r="O2528" s="3">
        <f t="shared" si="159"/>
        <v>1</v>
      </c>
    </row>
    <row r="2529" spans="1:15">
      <c r="A2529">
        <f t="shared" si="156"/>
        <v>33</v>
      </c>
      <c r="B2529" s="1">
        <v>33.1223754882812</v>
      </c>
      <c r="C2529">
        <v>41</v>
      </c>
      <c r="D2529" s="2">
        <v>43677.7452041319</v>
      </c>
      <c r="E2529">
        <v>2019</v>
      </c>
      <c r="F2529" t="s">
        <v>69</v>
      </c>
      <c r="G2529" t="s">
        <v>22</v>
      </c>
      <c r="H2529">
        <v>12202</v>
      </c>
      <c r="I2529">
        <v>1</v>
      </c>
      <c r="J2529">
        <v>1</v>
      </c>
      <c r="K2529">
        <v>0</v>
      </c>
      <c r="L2529">
        <v>1</v>
      </c>
      <c r="M2529" s="5">
        <f t="shared" si="157"/>
        <v>8</v>
      </c>
      <c r="N2529" s="4">
        <f t="shared" si="158"/>
        <v>0.195121951219512</v>
      </c>
      <c r="O2529" s="3">
        <f t="shared" si="159"/>
        <v>1</v>
      </c>
    </row>
    <row r="2530" spans="1:15">
      <c r="A2530">
        <f t="shared" si="156"/>
        <v>40</v>
      </c>
      <c r="B2530" s="1">
        <v>40.3466758728027</v>
      </c>
      <c r="C2530">
        <v>211</v>
      </c>
      <c r="D2530" s="2">
        <v>43601.0500215625</v>
      </c>
      <c r="E2530">
        <v>2021</v>
      </c>
      <c r="F2530" t="s">
        <v>69</v>
      </c>
      <c r="G2530" t="s">
        <v>22</v>
      </c>
      <c r="H2530">
        <v>53558</v>
      </c>
      <c r="I2530">
        <v>3</v>
      </c>
      <c r="J2530">
        <v>1</v>
      </c>
      <c r="K2530">
        <v>0</v>
      </c>
      <c r="L2530">
        <v>1</v>
      </c>
      <c r="M2530" s="5">
        <f t="shared" si="157"/>
        <v>171</v>
      </c>
      <c r="N2530" s="4">
        <f t="shared" si="158"/>
        <v>0.81042654028436</v>
      </c>
      <c r="O2530" s="3">
        <f t="shared" si="159"/>
        <v>0</v>
      </c>
    </row>
    <row r="2531" spans="1:15">
      <c r="A2531">
        <f t="shared" si="156"/>
        <v>167</v>
      </c>
      <c r="B2531" s="1">
        <v>167.459487915039</v>
      </c>
      <c r="C2531">
        <v>199</v>
      </c>
      <c r="D2531" s="2">
        <v>43601.0500215625</v>
      </c>
      <c r="E2531">
        <v>2020</v>
      </c>
      <c r="F2531" t="s">
        <v>69</v>
      </c>
      <c r="G2531" t="s">
        <v>22</v>
      </c>
      <c r="H2531">
        <v>53558</v>
      </c>
      <c r="I2531">
        <v>2</v>
      </c>
      <c r="J2531">
        <v>1</v>
      </c>
      <c r="K2531">
        <v>0</v>
      </c>
      <c r="L2531">
        <v>1</v>
      </c>
      <c r="M2531" s="5">
        <f t="shared" si="157"/>
        <v>32</v>
      </c>
      <c r="N2531" s="4">
        <f t="shared" si="158"/>
        <v>0.160804020100503</v>
      </c>
      <c r="O2531" s="3">
        <f t="shared" si="159"/>
        <v>1</v>
      </c>
    </row>
    <row r="2532" spans="1:15">
      <c r="A2532">
        <f t="shared" si="156"/>
        <v>144</v>
      </c>
      <c r="B2532" s="1">
        <v>144.900207519531</v>
      </c>
      <c r="C2532">
        <v>46</v>
      </c>
      <c r="D2532" s="2">
        <v>43601.0500215625</v>
      </c>
      <c r="E2532">
        <v>2019</v>
      </c>
      <c r="F2532" t="s">
        <v>69</v>
      </c>
      <c r="G2532" t="s">
        <v>22</v>
      </c>
      <c r="H2532">
        <v>53558</v>
      </c>
      <c r="I2532">
        <v>1</v>
      </c>
      <c r="J2532">
        <v>1</v>
      </c>
      <c r="K2532">
        <v>0</v>
      </c>
      <c r="L2532">
        <v>1</v>
      </c>
      <c r="M2532" s="5">
        <f t="shared" si="157"/>
        <v>-98</v>
      </c>
      <c r="N2532" s="4">
        <f t="shared" si="158"/>
        <v>2.1304347826087</v>
      </c>
      <c r="O2532" s="3">
        <f t="shared" si="159"/>
        <v>0</v>
      </c>
    </row>
    <row r="2533" spans="1:15">
      <c r="A2533">
        <f t="shared" si="156"/>
        <v>61</v>
      </c>
      <c r="B2533" s="1">
        <v>61.4486618041992</v>
      </c>
      <c r="C2533">
        <v>404</v>
      </c>
      <c r="D2533" s="2">
        <v>43550.0956645023</v>
      </c>
      <c r="E2533">
        <v>2021</v>
      </c>
      <c r="F2533" t="s">
        <v>69</v>
      </c>
      <c r="G2533" t="s">
        <v>22</v>
      </c>
      <c r="H2533">
        <v>52645</v>
      </c>
      <c r="I2533">
        <v>3</v>
      </c>
      <c r="J2533">
        <v>1</v>
      </c>
      <c r="K2533">
        <v>1</v>
      </c>
      <c r="L2533">
        <v>1</v>
      </c>
      <c r="M2533" s="5">
        <f t="shared" si="157"/>
        <v>343</v>
      </c>
      <c r="N2533" s="4">
        <f t="shared" si="158"/>
        <v>0.849009900990099</v>
      </c>
      <c r="O2533" s="3">
        <f t="shared" si="159"/>
        <v>0</v>
      </c>
    </row>
    <row r="2534" spans="1:15">
      <c r="A2534">
        <f t="shared" si="156"/>
        <v>327</v>
      </c>
      <c r="B2534" s="1">
        <v>327.214416503906</v>
      </c>
      <c r="C2534">
        <v>689</v>
      </c>
      <c r="D2534" s="2">
        <v>43550.0956645023</v>
      </c>
      <c r="E2534">
        <v>2020</v>
      </c>
      <c r="F2534" t="s">
        <v>69</v>
      </c>
      <c r="G2534" t="s">
        <v>22</v>
      </c>
      <c r="H2534">
        <v>52645</v>
      </c>
      <c r="I2534">
        <v>2</v>
      </c>
      <c r="J2534">
        <v>1</v>
      </c>
      <c r="K2534">
        <v>1</v>
      </c>
      <c r="L2534">
        <v>1</v>
      </c>
      <c r="M2534" s="5">
        <f t="shared" si="157"/>
        <v>362</v>
      </c>
      <c r="N2534" s="4">
        <f t="shared" si="158"/>
        <v>0.525399129172714</v>
      </c>
      <c r="O2534" s="3">
        <f t="shared" si="159"/>
        <v>0</v>
      </c>
    </row>
    <row r="2535" spans="1:15">
      <c r="A2535">
        <f t="shared" si="156"/>
        <v>482</v>
      </c>
      <c r="B2535" s="1">
        <v>482.42236328125</v>
      </c>
      <c r="C2535">
        <v>16</v>
      </c>
      <c r="D2535" s="2">
        <v>43550.0956645023</v>
      </c>
      <c r="E2535">
        <v>2019</v>
      </c>
      <c r="F2535" t="s">
        <v>69</v>
      </c>
      <c r="G2535" t="s">
        <v>22</v>
      </c>
      <c r="H2535">
        <v>52645</v>
      </c>
      <c r="I2535">
        <v>1</v>
      </c>
      <c r="J2535">
        <v>1</v>
      </c>
      <c r="K2535">
        <v>1</v>
      </c>
      <c r="L2535">
        <v>1</v>
      </c>
      <c r="M2535" s="5">
        <f t="shared" si="157"/>
        <v>-466</v>
      </c>
      <c r="N2535" s="4">
        <f t="shared" si="158"/>
        <v>29.125</v>
      </c>
      <c r="O2535" s="3">
        <f t="shared" si="159"/>
        <v>0</v>
      </c>
    </row>
    <row r="2536" spans="1:15">
      <c r="A2536">
        <f t="shared" si="156"/>
        <v>26</v>
      </c>
      <c r="B2536" s="1">
        <v>26.6596870422363</v>
      </c>
      <c r="C2536">
        <v>138</v>
      </c>
      <c r="D2536" s="2">
        <v>43524.67566875</v>
      </c>
      <c r="E2536">
        <v>2021</v>
      </c>
      <c r="F2536" t="s">
        <v>69</v>
      </c>
      <c r="G2536" t="s">
        <v>22</v>
      </c>
      <c r="H2536">
        <v>124090</v>
      </c>
      <c r="I2536">
        <v>3</v>
      </c>
      <c r="J2536">
        <v>1</v>
      </c>
      <c r="K2536">
        <v>1</v>
      </c>
      <c r="L2536">
        <v>0</v>
      </c>
      <c r="M2536" s="5">
        <f t="shared" si="157"/>
        <v>112</v>
      </c>
      <c r="N2536" s="4">
        <f t="shared" si="158"/>
        <v>0.811594202898551</v>
      </c>
      <c r="O2536" s="3">
        <f t="shared" si="159"/>
        <v>0</v>
      </c>
    </row>
    <row r="2537" spans="1:15">
      <c r="A2537">
        <f t="shared" si="156"/>
        <v>105</v>
      </c>
      <c r="B2537" s="1">
        <v>105.773223876953</v>
      </c>
      <c r="C2537">
        <v>21</v>
      </c>
      <c r="D2537" s="2">
        <v>43524.67566875</v>
      </c>
      <c r="E2537">
        <v>2020</v>
      </c>
      <c r="F2537" t="s">
        <v>69</v>
      </c>
      <c r="G2537" t="s">
        <v>22</v>
      </c>
      <c r="H2537">
        <v>124090</v>
      </c>
      <c r="I2537">
        <v>2</v>
      </c>
      <c r="J2537">
        <v>1</v>
      </c>
      <c r="K2537">
        <v>1</v>
      </c>
      <c r="L2537">
        <v>0</v>
      </c>
      <c r="M2537" s="5">
        <f t="shared" si="157"/>
        <v>-84</v>
      </c>
      <c r="N2537" s="4">
        <f t="shared" si="158"/>
        <v>4</v>
      </c>
      <c r="O2537" s="3">
        <f t="shared" si="159"/>
        <v>0</v>
      </c>
    </row>
    <row r="2538" spans="1:15">
      <c r="A2538">
        <f t="shared" si="156"/>
        <v>22</v>
      </c>
      <c r="B2538" s="1">
        <v>22.609088897705</v>
      </c>
      <c r="C2538">
        <v>20</v>
      </c>
      <c r="D2538" s="2">
        <v>43524.67566875</v>
      </c>
      <c r="E2538">
        <v>2019</v>
      </c>
      <c r="F2538" t="s">
        <v>69</v>
      </c>
      <c r="G2538" t="s">
        <v>22</v>
      </c>
      <c r="H2538">
        <v>124090</v>
      </c>
      <c r="I2538">
        <v>1</v>
      </c>
      <c r="J2538">
        <v>1</v>
      </c>
      <c r="K2538">
        <v>1</v>
      </c>
      <c r="L2538">
        <v>0</v>
      </c>
      <c r="M2538" s="5">
        <f t="shared" si="157"/>
        <v>-2</v>
      </c>
      <c r="N2538" s="4">
        <f t="shared" si="158"/>
        <v>0.1</v>
      </c>
      <c r="O2538" s="3">
        <f t="shared" si="159"/>
        <v>1</v>
      </c>
    </row>
    <row r="2539" spans="1:15">
      <c r="A2539">
        <f t="shared" si="156"/>
        <v>44</v>
      </c>
      <c r="B2539" s="1">
        <v>44.596450805664</v>
      </c>
      <c r="C2539">
        <v>54</v>
      </c>
      <c r="D2539" s="2">
        <v>43521.9410603819</v>
      </c>
      <c r="E2539">
        <v>2021</v>
      </c>
      <c r="F2539" t="s">
        <v>69</v>
      </c>
      <c r="G2539" t="s">
        <v>22</v>
      </c>
      <c r="H2539">
        <v>17252</v>
      </c>
      <c r="I2539">
        <v>3</v>
      </c>
      <c r="J2539">
        <v>1</v>
      </c>
      <c r="K2539">
        <v>0</v>
      </c>
      <c r="L2539">
        <v>1</v>
      </c>
      <c r="M2539" s="5">
        <f t="shared" si="157"/>
        <v>10</v>
      </c>
      <c r="N2539" s="4">
        <f t="shared" si="158"/>
        <v>0.185185185185185</v>
      </c>
      <c r="O2539" s="3">
        <f t="shared" si="159"/>
        <v>1</v>
      </c>
    </row>
    <row r="2540" spans="1:15">
      <c r="A2540">
        <f t="shared" si="156"/>
        <v>65</v>
      </c>
      <c r="B2540" s="1">
        <v>65.966064453125</v>
      </c>
      <c r="C2540">
        <v>105</v>
      </c>
      <c r="D2540" s="2">
        <v>43521.9410603819</v>
      </c>
      <c r="E2540">
        <v>2020</v>
      </c>
      <c r="F2540" t="s">
        <v>69</v>
      </c>
      <c r="G2540" t="s">
        <v>22</v>
      </c>
      <c r="H2540">
        <v>17252</v>
      </c>
      <c r="I2540">
        <v>2</v>
      </c>
      <c r="J2540">
        <v>1</v>
      </c>
      <c r="K2540">
        <v>0</v>
      </c>
      <c r="L2540">
        <v>1</v>
      </c>
      <c r="M2540" s="5">
        <f t="shared" si="157"/>
        <v>40</v>
      </c>
      <c r="N2540" s="4">
        <f t="shared" si="158"/>
        <v>0.380952380952381</v>
      </c>
      <c r="O2540" s="3">
        <f t="shared" si="159"/>
        <v>0</v>
      </c>
    </row>
    <row r="2541" spans="1:15">
      <c r="A2541">
        <f t="shared" si="156"/>
        <v>84</v>
      </c>
      <c r="B2541" s="1">
        <v>84.6109085083007</v>
      </c>
      <c r="C2541">
        <v>116</v>
      </c>
      <c r="D2541" s="2">
        <v>43521.9410603819</v>
      </c>
      <c r="E2541">
        <v>2019</v>
      </c>
      <c r="F2541" t="s">
        <v>69</v>
      </c>
      <c r="G2541" t="s">
        <v>22</v>
      </c>
      <c r="H2541">
        <v>17252</v>
      </c>
      <c r="I2541">
        <v>1</v>
      </c>
      <c r="J2541">
        <v>1</v>
      </c>
      <c r="K2541">
        <v>0</v>
      </c>
      <c r="L2541">
        <v>1</v>
      </c>
      <c r="M2541" s="5">
        <f t="shared" si="157"/>
        <v>32</v>
      </c>
      <c r="N2541" s="4">
        <f t="shared" si="158"/>
        <v>0.275862068965517</v>
      </c>
      <c r="O2541" s="3">
        <f t="shared" si="159"/>
        <v>0</v>
      </c>
    </row>
    <row r="2542" spans="1:15">
      <c r="A2542">
        <f t="shared" si="156"/>
        <v>93</v>
      </c>
      <c r="B2542" s="1">
        <v>93.3006057739257</v>
      </c>
      <c r="C2542">
        <v>354</v>
      </c>
      <c r="D2542" s="2">
        <v>43521.9410600347</v>
      </c>
      <c r="E2542">
        <v>2021</v>
      </c>
      <c r="F2542" t="s">
        <v>69</v>
      </c>
      <c r="G2542" t="s">
        <v>22</v>
      </c>
      <c r="H2542">
        <v>179710</v>
      </c>
      <c r="I2542">
        <v>3</v>
      </c>
      <c r="J2542">
        <v>1</v>
      </c>
      <c r="K2542">
        <v>0</v>
      </c>
      <c r="L2542">
        <v>1</v>
      </c>
      <c r="M2542" s="5">
        <f t="shared" si="157"/>
        <v>261</v>
      </c>
      <c r="N2542" s="4">
        <f t="shared" si="158"/>
        <v>0.73728813559322</v>
      </c>
      <c r="O2542" s="3">
        <f t="shared" si="159"/>
        <v>0</v>
      </c>
    </row>
    <row r="2543" spans="1:15">
      <c r="A2543">
        <f t="shared" si="156"/>
        <v>260</v>
      </c>
      <c r="B2543" s="1">
        <v>260.207427978515</v>
      </c>
      <c r="C2543">
        <v>683</v>
      </c>
      <c r="D2543" s="2">
        <v>43521.9410600347</v>
      </c>
      <c r="E2543">
        <v>2020</v>
      </c>
      <c r="F2543" t="s">
        <v>69</v>
      </c>
      <c r="G2543" t="s">
        <v>22</v>
      </c>
      <c r="H2543">
        <v>179710</v>
      </c>
      <c r="I2543">
        <v>2</v>
      </c>
      <c r="J2543">
        <v>1</v>
      </c>
      <c r="K2543">
        <v>0</v>
      </c>
      <c r="L2543">
        <v>1</v>
      </c>
      <c r="M2543" s="5">
        <f t="shared" si="157"/>
        <v>423</v>
      </c>
      <c r="N2543" s="4">
        <f t="shared" si="158"/>
        <v>0.619326500732064</v>
      </c>
      <c r="O2543" s="3">
        <f t="shared" si="159"/>
        <v>0</v>
      </c>
    </row>
    <row r="2544" spans="1:15">
      <c r="A2544">
        <f t="shared" si="156"/>
        <v>493</v>
      </c>
      <c r="B2544" s="1">
        <v>493.321319580078</v>
      </c>
      <c r="C2544">
        <v>7</v>
      </c>
      <c r="D2544" s="2">
        <v>43521.9410600347</v>
      </c>
      <c r="E2544">
        <v>2019</v>
      </c>
      <c r="F2544" t="s">
        <v>69</v>
      </c>
      <c r="G2544" t="s">
        <v>22</v>
      </c>
      <c r="H2544">
        <v>179710</v>
      </c>
      <c r="I2544">
        <v>1</v>
      </c>
      <c r="J2544">
        <v>1</v>
      </c>
      <c r="K2544">
        <v>0</v>
      </c>
      <c r="L2544">
        <v>1</v>
      </c>
      <c r="M2544" s="5">
        <f t="shared" si="157"/>
        <v>-486</v>
      </c>
      <c r="N2544" s="4">
        <f t="shared" si="158"/>
        <v>69.4285714285714</v>
      </c>
      <c r="O2544" s="3">
        <f t="shared" si="159"/>
        <v>0</v>
      </c>
    </row>
    <row r="2545" spans="1:15">
      <c r="A2545">
        <f t="shared" si="156"/>
        <v>60</v>
      </c>
      <c r="B2545" s="1">
        <v>60.3119659423828</v>
      </c>
      <c r="C2545">
        <v>399</v>
      </c>
      <c r="D2545" s="2">
        <v>43433.0343668982</v>
      </c>
      <c r="E2545">
        <v>2021</v>
      </c>
      <c r="F2545" t="s">
        <v>69</v>
      </c>
      <c r="G2545" t="s">
        <v>22</v>
      </c>
      <c r="H2545">
        <v>44060</v>
      </c>
      <c r="I2545">
        <v>4</v>
      </c>
      <c r="J2545">
        <v>1</v>
      </c>
      <c r="K2545">
        <v>1</v>
      </c>
      <c r="L2545">
        <v>1</v>
      </c>
      <c r="M2545" s="5">
        <f t="shared" si="157"/>
        <v>339</v>
      </c>
      <c r="N2545" s="4">
        <f t="shared" si="158"/>
        <v>0.849624060150376</v>
      </c>
      <c r="O2545" s="3">
        <f t="shared" si="159"/>
        <v>0</v>
      </c>
    </row>
    <row r="2546" spans="1:15">
      <c r="A2546">
        <f t="shared" si="156"/>
        <v>324</v>
      </c>
      <c r="B2546" s="1">
        <v>324.099334716796</v>
      </c>
      <c r="C2546">
        <v>251</v>
      </c>
      <c r="D2546" s="2">
        <v>43433.0343668982</v>
      </c>
      <c r="E2546">
        <v>2020</v>
      </c>
      <c r="F2546" t="s">
        <v>69</v>
      </c>
      <c r="G2546" t="s">
        <v>22</v>
      </c>
      <c r="H2546">
        <v>44060</v>
      </c>
      <c r="I2546">
        <v>3</v>
      </c>
      <c r="J2546">
        <v>1</v>
      </c>
      <c r="K2546">
        <v>1</v>
      </c>
      <c r="L2546">
        <v>1</v>
      </c>
      <c r="M2546" s="5">
        <f t="shared" si="157"/>
        <v>-73</v>
      </c>
      <c r="N2546" s="4">
        <f t="shared" si="158"/>
        <v>0.290836653386454</v>
      </c>
      <c r="O2546" s="3">
        <f t="shared" si="159"/>
        <v>0</v>
      </c>
    </row>
    <row r="2547" spans="1:15">
      <c r="A2547">
        <f t="shared" si="156"/>
        <v>195</v>
      </c>
      <c r="B2547" s="1">
        <v>195.967529296875</v>
      </c>
      <c r="C2547">
        <v>220</v>
      </c>
      <c r="D2547" s="2">
        <v>43433.0343668982</v>
      </c>
      <c r="E2547">
        <v>2019</v>
      </c>
      <c r="F2547" t="s">
        <v>69</v>
      </c>
      <c r="G2547" t="s">
        <v>22</v>
      </c>
      <c r="H2547">
        <v>44060</v>
      </c>
      <c r="I2547">
        <v>2</v>
      </c>
      <c r="J2547">
        <v>1</v>
      </c>
      <c r="K2547">
        <v>1</v>
      </c>
      <c r="L2547">
        <v>1</v>
      </c>
      <c r="M2547" s="5">
        <f t="shared" si="157"/>
        <v>25</v>
      </c>
      <c r="N2547" s="4">
        <f t="shared" si="158"/>
        <v>0.113636363636364</v>
      </c>
      <c r="O2547" s="3">
        <f t="shared" si="159"/>
        <v>1</v>
      </c>
    </row>
    <row r="2548" spans="1:15">
      <c r="A2548">
        <f t="shared" si="156"/>
        <v>158</v>
      </c>
      <c r="B2548" s="1">
        <v>158.471618652343</v>
      </c>
      <c r="C2548">
        <v>5</v>
      </c>
      <c r="D2548" s="2">
        <v>43433.0343668982</v>
      </c>
      <c r="E2548">
        <v>2018</v>
      </c>
      <c r="F2548" t="s">
        <v>69</v>
      </c>
      <c r="G2548" t="s">
        <v>22</v>
      </c>
      <c r="H2548">
        <v>44060</v>
      </c>
      <c r="I2548">
        <v>1</v>
      </c>
      <c r="J2548">
        <v>1</v>
      </c>
      <c r="K2548">
        <v>1</v>
      </c>
      <c r="L2548">
        <v>1</v>
      </c>
      <c r="M2548" s="5">
        <f t="shared" si="157"/>
        <v>-153</v>
      </c>
      <c r="N2548" s="4">
        <f t="shared" si="158"/>
        <v>30.6</v>
      </c>
      <c r="O2548" s="3">
        <f t="shared" si="159"/>
        <v>0</v>
      </c>
    </row>
    <row r="2549" spans="1:15">
      <c r="A2549">
        <f t="shared" si="156"/>
        <v>22</v>
      </c>
      <c r="B2549" s="1">
        <v>22.9188804626464</v>
      </c>
      <c r="C2549">
        <v>28</v>
      </c>
      <c r="D2549" s="2">
        <v>43384.0327008102</v>
      </c>
      <c r="E2549">
        <v>2020</v>
      </c>
      <c r="F2549" t="s">
        <v>69</v>
      </c>
      <c r="G2549" t="s">
        <v>22</v>
      </c>
      <c r="H2549">
        <v>25419</v>
      </c>
      <c r="I2549">
        <v>3</v>
      </c>
      <c r="J2549">
        <v>1</v>
      </c>
      <c r="K2549">
        <v>0</v>
      </c>
      <c r="L2549">
        <v>0</v>
      </c>
      <c r="M2549" s="5">
        <f t="shared" si="157"/>
        <v>6</v>
      </c>
      <c r="N2549" s="4">
        <f t="shared" si="158"/>
        <v>0.214285714285714</v>
      </c>
      <c r="O2549" s="3">
        <f t="shared" si="159"/>
        <v>0</v>
      </c>
    </row>
    <row r="2550" spans="1:15">
      <c r="A2550">
        <f t="shared" si="156"/>
        <v>18</v>
      </c>
      <c r="B2550" s="1">
        <v>18.7086639404296</v>
      </c>
      <c r="C2550">
        <v>34</v>
      </c>
      <c r="D2550" s="2">
        <v>43384.0327008102</v>
      </c>
      <c r="E2550">
        <v>2019</v>
      </c>
      <c r="F2550" t="s">
        <v>69</v>
      </c>
      <c r="G2550" t="s">
        <v>22</v>
      </c>
      <c r="H2550">
        <v>25419</v>
      </c>
      <c r="I2550">
        <v>2</v>
      </c>
      <c r="J2550">
        <v>1</v>
      </c>
      <c r="K2550">
        <v>0</v>
      </c>
      <c r="L2550">
        <v>0</v>
      </c>
      <c r="M2550" s="5">
        <f t="shared" si="157"/>
        <v>16</v>
      </c>
      <c r="N2550" s="4">
        <f t="shared" si="158"/>
        <v>0.470588235294118</v>
      </c>
      <c r="O2550" s="3">
        <f t="shared" si="159"/>
        <v>0</v>
      </c>
    </row>
    <row r="2551" spans="1:15">
      <c r="A2551">
        <f t="shared" si="156"/>
        <v>11</v>
      </c>
      <c r="B2551" s="1">
        <v>11.7579946517944</v>
      </c>
      <c r="C2551">
        <v>28</v>
      </c>
      <c r="D2551" s="2">
        <v>43384.0327008102</v>
      </c>
      <c r="E2551">
        <v>2018</v>
      </c>
      <c r="F2551" t="s">
        <v>69</v>
      </c>
      <c r="G2551" t="s">
        <v>22</v>
      </c>
      <c r="H2551">
        <v>25419</v>
      </c>
      <c r="I2551">
        <v>1</v>
      </c>
      <c r="J2551">
        <v>1</v>
      </c>
      <c r="K2551">
        <v>0</v>
      </c>
      <c r="L2551">
        <v>0</v>
      </c>
      <c r="M2551" s="5">
        <f t="shared" si="157"/>
        <v>17</v>
      </c>
      <c r="N2551" s="4">
        <f t="shared" si="158"/>
        <v>0.607142857142857</v>
      </c>
      <c r="O2551" s="3">
        <f t="shared" si="159"/>
        <v>0</v>
      </c>
    </row>
    <row r="2552" spans="1:15">
      <c r="A2552">
        <f t="shared" si="156"/>
        <v>40</v>
      </c>
      <c r="B2552" s="1">
        <v>40.8765106201171</v>
      </c>
      <c r="C2552">
        <v>190</v>
      </c>
      <c r="D2552" s="2">
        <v>43354.9752314815</v>
      </c>
      <c r="E2552">
        <v>2021</v>
      </c>
      <c r="F2552" t="s">
        <v>69</v>
      </c>
      <c r="G2552" t="s">
        <v>22</v>
      </c>
      <c r="H2552">
        <v>41542</v>
      </c>
      <c r="I2552">
        <v>4</v>
      </c>
      <c r="J2552">
        <v>1</v>
      </c>
      <c r="K2552">
        <v>1</v>
      </c>
      <c r="L2552">
        <v>0</v>
      </c>
      <c r="M2552" s="5">
        <f t="shared" si="157"/>
        <v>150</v>
      </c>
      <c r="N2552" s="4">
        <f t="shared" si="158"/>
        <v>0.789473684210526</v>
      </c>
      <c r="O2552" s="3">
        <f t="shared" si="159"/>
        <v>0</v>
      </c>
    </row>
    <row r="2553" spans="1:15">
      <c r="A2553">
        <f t="shared" si="156"/>
        <v>25</v>
      </c>
      <c r="B2553" s="1">
        <v>25.2649765014648</v>
      </c>
      <c r="C2553">
        <v>19</v>
      </c>
      <c r="D2553" s="2">
        <v>44216.8987068287</v>
      </c>
      <c r="E2553">
        <v>2021</v>
      </c>
      <c r="F2553" t="s">
        <v>69</v>
      </c>
      <c r="G2553" t="s">
        <v>23</v>
      </c>
      <c r="H2553">
        <v>30252</v>
      </c>
      <c r="I2553">
        <v>1</v>
      </c>
      <c r="J2553">
        <v>0</v>
      </c>
      <c r="K2553">
        <v>0</v>
      </c>
      <c r="L2553">
        <v>1</v>
      </c>
      <c r="M2553" s="5">
        <f t="shared" si="157"/>
        <v>-6</v>
      </c>
      <c r="N2553" s="4">
        <f t="shared" si="158"/>
        <v>0.315789473684211</v>
      </c>
      <c r="O2553" s="3">
        <f t="shared" si="159"/>
        <v>0</v>
      </c>
    </row>
    <row r="2554" spans="1:15">
      <c r="A2554">
        <f t="shared" si="156"/>
        <v>503</v>
      </c>
      <c r="B2554" s="1">
        <v>503.074554443359</v>
      </c>
      <c r="C2554">
        <v>1188</v>
      </c>
      <c r="D2554" s="2">
        <v>44012.8635870023</v>
      </c>
      <c r="E2554">
        <v>2021</v>
      </c>
      <c r="F2554" t="s">
        <v>69</v>
      </c>
      <c r="G2554" t="s">
        <v>23</v>
      </c>
      <c r="H2554">
        <v>59056</v>
      </c>
      <c r="I2554">
        <v>2</v>
      </c>
      <c r="J2554">
        <v>1</v>
      </c>
      <c r="K2554">
        <v>1</v>
      </c>
      <c r="L2554">
        <v>1</v>
      </c>
      <c r="M2554" s="5">
        <f t="shared" si="157"/>
        <v>685</v>
      </c>
      <c r="N2554" s="4">
        <f t="shared" si="158"/>
        <v>0.576599326599327</v>
      </c>
      <c r="O2554" s="3">
        <f t="shared" si="159"/>
        <v>0</v>
      </c>
    </row>
    <row r="2555" spans="1:15">
      <c r="A2555">
        <f t="shared" si="156"/>
        <v>827</v>
      </c>
      <c r="B2555" s="1">
        <v>827.133483886718</v>
      </c>
      <c r="C2555">
        <v>16</v>
      </c>
      <c r="D2555" s="2">
        <v>44012.8635870023</v>
      </c>
      <c r="E2555">
        <v>2020</v>
      </c>
      <c r="F2555" t="s">
        <v>69</v>
      </c>
      <c r="G2555" t="s">
        <v>23</v>
      </c>
      <c r="H2555">
        <v>59056</v>
      </c>
      <c r="I2555">
        <v>1</v>
      </c>
      <c r="J2555">
        <v>1</v>
      </c>
      <c r="K2555">
        <v>1</v>
      </c>
      <c r="L2555">
        <v>1</v>
      </c>
      <c r="M2555" s="5">
        <f t="shared" si="157"/>
        <v>-811</v>
      </c>
      <c r="N2555" s="4">
        <f t="shared" si="158"/>
        <v>50.6875</v>
      </c>
      <c r="O2555" s="3">
        <f t="shared" si="159"/>
        <v>0</v>
      </c>
    </row>
    <row r="2556" spans="1:15">
      <c r="A2556">
        <f t="shared" si="156"/>
        <v>36</v>
      </c>
      <c r="B2556" s="1">
        <v>36.6686897277832</v>
      </c>
      <c r="C2556">
        <v>183</v>
      </c>
      <c r="D2556" s="2">
        <v>43564.0960930208</v>
      </c>
      <c r="E2556">
        <v>2021</v>
      </c>
      <c r="F2556" t="s">
        <v>69</v>
      </c>
      <c r="G2556" t="s">
        <v>23</v>
      </c>
      <c r="H2556">
        <v>41509</v>
      </c>
      <c r="I2556">
        <v>3</v>
      </c>
      <c r="J2556">
        <v>1</v>
      </c>
      <c r="K2556">
        <v>0</v>
      </c>
      <c r="L2556">
        <v>1</v>
      </c>
      <c r="M2556" s="5">
        <f t="shared" si="157"/>
        <v>147</v>
      </c>
      <c r="N2556" s="4">
        <f t="shared" si="158"/>
        <v>0.80327868852459</v>
      </c>
      <c r="O2556" s="3">
        <f t="shared" si="159"/>
        <v>0</v>
      </c>
    </row>
    <row r="2557" spans="1:15">
      <c r="A2557">
        <f t="shared" si="156"/>
        <v>144</v>
      </c>
      <c r="B2557" s="1">
        <v>144.070816040039</v>
      </c>
      <c r="C2557">
        <v>401</v>
      </c>
      <c r="D2557" s="2">
        <v>43564.0960930208</v>
      </c>
      <c r="E2557">
        <v>2020</v>
      </c>
      <c r="F2557" t="s">
        <v>69</v>
      </c>
      <c r="G2557" t="s">
        <v>23</v>
      </c>
      <c r="H2557">
        <v>41509</v>
      </c>
      <c r="I2557">
        <v>2</v>
      </c>
      <c r="J2557">
        <v>1</v>
      </c>
      <c r="K2557">
        <v>0</v>
      </c>
      <c r="L2557">
        <v>1</v>
      </c>
      <c r="M2557" s="5">
        <f t="shared" si="157"/>
        <v>257</v>
      </c>
      <c r="N2557" s="4">
        <f t="shared" si="158"/>
        <v>0.640897755610973</v>
      </c>
      <c r="O2557" s="3">
        <f t="shared" si="159"/>
        <v>0</v>
      </c>
    </row>
    <row r="2558" spans="1:15">
      <c r="A2558">
        <f t="shared" si="156"/>
        <v>262</v>
      </c>
      <c r="B2558" s="1">
        <v>262.482788085937</v>
      </c>
      <c r="C2558">
        <v>2</v>
      </c>
      <c r="D2558" s="2">
        <v>43564.0960930208</v>
      </c>
      <c r="E2558">
        <v>2019</v>
      </c>
      <c r="F2558" t="s">
        <v>69</v>
      </c>
      <c r="G2558" t="s">
        <v>23</v>
      </c>
      <c r="H2558">
        <v>41509</v>
      </c>
      <c r="I2558">
        <v>1</v>
      </c>
      <c r="J2558">
        <v>1</v>
      </c>
      <c r="K2558">
        <v>0</v>
      </c>
      <c r="L2558">
        <v>1</v>
      </c>
      <c r="M2558" s="5">
        <f t="shared" si="157"/>
        <v>-260</v>
      </c>
      <c r="N2558" s="4">
        <f t="shared" si="158"/>
        <v>130</v>
      </c>
      <c r="O2558" s="3">
        <f t="shared" si="159"/>
        <v>0</v>
      </c>
    </row>
    <row r="2559" spans="1:15">
      <c r="A2559">
        <f t="shared" si="156"/>
        <v>33</v>
      </c>
      <c r="B2559" s="1">
        <v>33.5146369934082</v>
      </c>
      <c r="C2559">
        <v>543</v>
      </c>
      <c r="D2559" s="2">
        <v>43551.9362268519</v>
      </c>
      <c r="E2559">
        <v>2021</v>
      </c>
      <c r="F2559" t="s">
        <v>69</v>
      </c>
      <c r="G2559" t="s">
        <v>23</v>
      </c>
      <c r="H2559">
        <v>8082</v>
      </c>
      <c r="I2559">
        <v>3</v>
      </c>
      <c r="J2559">
        <v>1</v>
      </c>
      <c r="K2559">
        <v>1</v>
      </c>
      <c r="L2559">
        <v>1</v>
      </c>
      <c r="M2559" s="5">
        <f t="shared" si="157"/>
        <v>510</v>
      </c>
      <c r="N2559" s="4">
        <f t="shared" si="158"/>
        <v>0.939226519337017</v>
      </c>
      <c r="O2559" s="3">
        <f t="shared" si="159"/>
        <v>0</v>
      </c>
    </row>
    <row r="2560" spans="1:15">
      <c r="A2560">
        <f t="shared" si="156"/>
        <v>361</v>
      </c>
      <c r="B2560" s="1">
        <v>361.625030517578</v>
      </c>
      <c r="C2560">
        <v>257</v>
      </c>
      <c r="D2560" s="2">
        <v>43551.9362268519</v>
      </c>
      <c r="E2560">
        <v>2020</v>
      </c>
      <c r="F2560" t="s">
        <v>69</v>
      </c>
      <c r="G2560" t="s">
        <v>23</v>
      </c>
      <c r="H2560">
        <v>8082</v>
      </c>
      <c r="I2560">
        <v>2</v>
      </c>
      <c r="J2560">
        <v>1</v>
      </c>
      <c r="K2560">
        <v>1</v>
      </c>
      <c r="L2560">
        <v>1</v>
      </c>
      <c r="M2560" s="5">
        <f t="shared" si="157"/>
        <v>-104</v>
      </c>
      <c r="N2560" s="4">
        <f t="shared" si="158"/>
        <v>0.404669260700389</v>
      </c>
      <c r="O2560" s="3">
        <f t="shared" si="159"/>
        <v>0</v>
      </c>
    </row>
    <row r="2561" spans="1:15">
      <c r="A2561">
        <f t="shared" si="156"/>
        <v>168</v>
      </c>
      <c r="B2561" s="1">
        <v>168.462203979492</v>
      </c>
      <c r="C2561">
        <v>3</v>
      </c>
      <c r="D2561" s="2">
        <v>43551.9362268519</v>
      </c>
      <c r="E2561">
        <v>2019</v>
      </c>
      <c r="F2561" t="s">
        <v>69</v>
      </c>
      <c r="G2561" t="s">
        <v>23</v>
      </c>
      <c r="H2561">
        <v>8082</v>
      </c>
      <c r="I2561">
        <v>1</v>
      </c>
      <c r="J2561">
        <v>1</v>
      </c>
      <c r="K2561">
        <v>1</v>
      </c>
      <c r="L2561">
        <v>1</v>
      </c>
      <c r="M2561" s="5">
        <f t="shared" si="157"/>
        <v>-165</v>
      </c>
      <c r="N2561" s="4">
        <f t="shared" si="158"/>
        <v>55</v>
      </c>
      <c r="O2561" s="3">
        <f t="shared" si="159"/>
        <v>0</v>
      </c>
    </row>
    <row r="2562" spans="1:15">
      <c r="A2562">
        <f t="shared" si="156"/>
        <v>158</v>
      </c>
      <c r="B2562" s="1">
        <v>158.498275756835</v>
      </c>
      <c r="C2562">
        <v>671</v>
      </c>
      <c r="D2562" s="2">
        <v>43379.0081365741</v>
      </c>
      <c r="E2562">
        <v>2021</v>
      </c>
      <c r="F2562" t="s">
        <v>69</v>
      </c>
      <c r="G2562" t="s">
        <v>23</v>
      </c>
      <c r="H2562">
        <v>53731</v>
      </c>
      <c r="I2562">
        <v>4</v>
      </c>
      <c r="J2562">
        <v>1</v>
      </c>
      <c r="K2562">
        <v>1</v>
      </c>
      <c r="L2562">
        <v>1</v>
      </c>
      <c r="M2562" s="5">
        <f t="shared" si="157"/>
        <v>513</v>
      </c>
      <c r="N2562" s="4">
        <f t="shared" si="158"/>
        <v>0.764530551415797</v>
      </c>
      <c r="O2562" s="3">
        <f t="shared" si="159"/>
        <v>0</v>
      </c>
    </row>
    <row r="2563" spans="1:15">
      <c r="A2563">
        <f t="shared" ref="A2563:A2626" si="160">INT(B2563)</f>
        <v>553</v>
      </c>
      <c r="B2563" s="1">
        <v>553.742004394531</v>
      </c>
      <c r="C2563">
        <v>516</v>
      </c>
      <c r="D2563" s="2">
        <v>43379.0081365741</v>
      </c>
      <c r="E2563">
        <v>2020</v>
      </c>
      <c r="F2563" t="s">
        <v>69</v>
      </c>
      <c r="G2563" t="s">
        <v>23</v>
      </c>
      <c r="H2563">
        <v>53731</v>
      </c>
      <c r="I2563">
        <v>3</v>
      </c>
      <c r="J2563">
        <v>1</v>
      </c>
      <c r="K2563">
        <v>1</v>
      </c>
      <c r="L2563">
        <v>1</v>
      </c>
      <c r="M2563" s="5">
        <f t="shared" ref="M2563:M2626" si="161">C2563-A2563</f>
        <v>-37</v>
      </c>
      <c r="N2563" s="4">
        <f t="shared" ref="N2563:N2626" si="162">ABS(C2563-A2563)/C2563</f>
        <v>0.0717054263565891</v>
      </c>
      <c r="O2563" s="3">
        <f t="shared" ref="O2563:O2626" si="163">IF(N2563*100&lt;20,1,0)</f>
        <v>1</v>
      </c>
    </row>
    <row r="2564" spans="1:15">
      <c r="A2564">
        <f t="shared" si="160"/>
        <v>410</v>
      </c>
      <c r="B2564" s="1">
        <v>410.745330810546</v>
      </c>
      <c r="C2564">
        <v>205</v>
      </c>
      <c r="D2564" s="2">
        <v>43379.0081365741</v>
      </c>
      <c r="E2564">
        <v>2019</v>
      </c>
      <c r="F2564" t="s">
        <v>69</v>
      </c>
      <c r="G2564" t="s">
        <v>23</v>
      </c>
      <c r="H2564">
        <v>53731</v>
      </c>
      <c r="I2564">
        <v>2</v>
      </c>
      <c r="J2564">
        <v>1</v>
      </c>
      <c r="K2564">
        <v>1</v>
      </c>
      <c r="L2564">
        <v>1</v>
      </c>
      <c r="M2564" s="5">
        <f t="shared" si="161"/>
        <v>-205</v>
      </c>
      <c r="N2564" s="4">
        <f t="shared" si="162"/>
        <v>1</v>
      </c>
      <c r="O2564" s="3">
        <f t="shared" si="163"/>
        <v>0</v>
      </c>
    </row>
    <row r="2565" spans="1:15">
      <c r="A2565">
        <f t="shared" si="160"/>
        <v>151</v>
      </c>
      <c r="B2565" s="1">
        <v>151.007263183593</v>
      </c>
      <c r="C2565">
        <v>20</v>
      </c>
      <c r="D2565" s="2">
        <v>43379.0081365741</v>
      </c>
      <c r="E2565">
        <v>2018</v>
      </c>
      <c r="F2565" t="s">
        <v>69</v>
      </c>
      <c r="G2565" t="s">
        <v>23</v>
      </c>
      <c r="H2565">
        <v>53731</v>
      </c>
      <c r="I2565">
        <v>1</v>
      </c>
      <c r="J2565">
        <v>1</v>
      </c>
      <c r="K2565">
        <v>1</v>
      </c>
      <c r="L2565">
        <v>1</v>
      </c>
      <c r="M2565" s="5">
        <f t="shared" si="161"/>
        <v>-131</v>
      </c>
      <c r="N2565" s="4">
        <f t="shared" si="162"/>
        <v>6.55</v>
      </c>
      <c r="O2565" s="3">
        <f t="shared" si="163"/>
        <v>0</v>
      </c>
    </row>
    <row r="2566" spans="1:15">
      <c r="A2566">
        <f t="shared" si="160"/>
        <v>58</v>
      </c>
      <c r="B2566" s="1">
        <v>58.8899040222168</v>
      </c>
      <c r="C2566">
        <v>114</v>
      </c>
      <c r="D2566" s="2">
        <v>43379.0081365741</v>
      </c>
      <c r="E2566">
        <v>2021</v>
      </c>
      <c r="F2566" t="s">
        <v>69</v>
      </c>
      <c r="G2566" t="s">
        <v>23</v>
      </c>
      <c r="H2566">
        <v>15131</v>
      </c>
      <c r="I2566">
        <v>4</v>
      </c>
      <c r="J2566">
        <v>1</v>
      </c>
      <c r="K2566">
        <v>1</v>
      </c>
      <c r="L2566">
        <v>1</v>
      </c>
      <c r="M2566" s="5">
        <f t="shared" si="161"/>
        <v>56</v>
      </c>
      <c r="N2566" s="4">
        <f t="shared" si="162"/>
        <v>0.491228070175439</v>
      </c>
      <c r="O2566" s="3">
        <f t="shared" si="163"/>
        <v>0</v>
      </c>
    </row>
    <row r="2567" spans="1:15">
      <c r="A2567">
        <f t="shared" si="160"/>
        <v>111</v>
      </c>
      <c r="B2567" s="1">
        <v>111.976974487304</v>
      </c>
      <c r="C2567">
        <v>129</v>
      </c>
      <c r="D2567" s="2">
        <v>43379.0081365741</v>
      </c>
      <c r="E2567">
        <v>2020</v>
      </c>
      <c r="F2567" t="s">
        <v>69</v>
      </c>
      <c r="G2567" t="s">
        <v>23</v>
      </c>
      <c r="H2567">
        <v>15131</v>
      </c>
      <c r="I2567">
        <v>3</v>
      </c>
      <c r="J2567">
        <v>1</v>
      </c>
      <c r="K2567">
        <v>1</v>
      </c>
      <c r="L2567">
        <v>1</v>
      </c>
      <c r="M2567" s="5">
        <f t="shared" si="161"/>
        <v>18</v>
      </c>
      <c r="N2567" s="4">
        <f t="shared" si="162"/>
        <v>0.13953488372093</v>
      </c>
      <c r="O2567" s="3">
        <f t="shared" si="163"/>
        <v>1</v>
      </c>
    </row>
    <row r="2568" spans="1:15">
      <c r="A2568">
        <f t="shared" si="160"/>
        <v>22</v>
      </c>
      <c r="B2568" s="1">
        <v>22.3398876190185</v>
      </c>
      <c r="C2568">
        <v>5</v>
      </c>
      <c r="D2568" s="2">
        <v>44237.72995</v>
      </c>
      <c r="E2568">
        <v>2021</v>
      </c>
      <c r="F2568" t="s">
        <v>69</v>
      </c>
      <c r="G2568" t="s">
        <v>24</v>
      </c>
      <c r="H2568">
        <v>24794</v>
      </c>
      <c r="I2568">
        <v>1</v>
      </c>
      <c r="J2568">
        <v>0</v>
      </c>
      <c r="K2568">
        <v>0</v>
      </c>
      <c r="L2568">
        <v>0</v>
      </c>
      <c r="M2568" s="5">
        <f t="shared" si="161"/>
        <v>-17</v>
      </c>
      <c r="N2568" s="4">
        <f t="shared" si="162"/>
        <v>3.4</v>
      </c>
      <c r="O2568" s="3">
        <f t="shared" si="163"/>
        <v>0</v>
      </c>
    </row>
    <row r="2569" spans="1:15">
      <c r="A2569">
        <f t="shared" si="160"/>
        <v>13</v>
      </c>
      <c r="B2569" s="1">
        <v>13.3935022354125</v>
      </c>
      <c r="C2569">
        <v>15</v>
      </c>
      <c r="D2569" s="2">
        <v>44232.7302684028</v>
      </c>
      <c r="E2569">
        <v>2021</v>
      </c>
      <c r="F2569" t="s">
        <v>69</v>
      </c>
      <c r="G2569" t="s">
        <v>24</v>
      </c>
      <c r="H2569">
        <v>41030</v>
      </c>
      <c r="I2569">
        <v>1</v>
      </c>
      <c r="J2569">
        <v>1</v>
      </c>
      <c r="K2569">
        <v>0</v>
      </c>
      <c r="L2569">
        <v>0</v>
      </c>
      <c r="M2569" s="5">
        <f t="shared" si="161"/>
        <v>2</v>
      </c>
      <c r="N2569" s="4">
        <f t="shared" si="162"/>
        <v>0.133333333333333</v>
      </c>
      <c r="O2569" s="3">
        <f t="shared" si="163"/>
        <v>1</v>
      </c>
    </row>
    <row r="2570" spans="1:15">
      <c r="A2570">
        <f t="shared" si="160"/>
        <v>13</v>
      </c>
      <c r="B2570" s="1">
        <v>13.9269199371337</v>
      </c>
      <c r="C2570">
        <v>5</v>
      </c>
      <c r="D2570" s="2">
        <v>44147.0118517014</v>
      </c>
      <c r="E2570">
        <v>2021</v>
      </c>
      <c r="F2570" t="s">
        <v>69</v>
      </c>
      <c r="G2570" t="s">
        <v>24</v>
      </c>
      <c r="H2570">
        <v>166938</v>
      </c>
      <c r="I2570">
        <v>2</v>
      </c>
      <c r="J2570">
        <v>0</v>
      </c>
      <c r="K2570">
        <v>0</v>
      </c>
      <c r="L2570">
        <v>0</v>
      </c>
      <c r="M2570" s="5">
        <f t="shared" si="161"/>
        <v>-8</v>
      </c>
      <c r="N2570" s="4">
        <f t="shared" si="162"/>
        <v>1.6</v>
      </c>
      <c r="O2570" s="3">
        <f t="shared" si="163"/>
        <v>0</v>
      </c>
    </row>
    <row r="2571" spans="1:15">
      <c r="A2571">
        <f t="shared" si="160"/>
        <v>7</v>
      </c>
      <c r="B2571" s="1">
        <v>7.94302177429199</v>
      </c>
      <c r="C2571">
        <v>6</v>
      </c>
      <c r="D2571" s="2">
        <v>44147.0118517014</v>
      </c>
      <c r="E2571">
        <v>2020</v>
      </c>
      <c r="F2571" t="s">
        <v>69</v>
      </c>
      <c r="G2571" t="s">
        <v>24</v>
      </c>
      <c r="H2571">
        <v>166938</v>
      </c>
      <c r="I2571">
        <v>1</v>
      </c>
      <c r="J2571">
        <v>0</v>
      </c>
      <c r="K2571">
        <v>0</v>
      </c>
      <c r="L2571">
        <v>0</v>
      </c>
      <c r="M2571" s="5">
        <f t="shared" si="161"/>
        <v>-1</v>
      </c>
      <c r="N2571" s="4">
        <f t="shared" si="162"/>
        <v>0.166666666666667</v>
      </c>
      <c r="O2571" s="3">
        <f t="shared" si="163"/>
        <v>1</v>
      </c>
    </row>
    <row r="2572" spans="1:15">
      <c r="A2572">
        <f t="shared" si="160"/>
        <v>53</v>
      </c>
      <c r="B2572" s="1">
        <v>53.4992561340332</v>
      </c>
      <c r="C2572">
        <v>71</v>
      </c>
      <c r="D2572" s="2">
        <v>44125.7295301273</v>
      </c>
      <c r="E2572">
        <v>2021</v>
      </c>
      <c r="F2572" t="s">
        <v>69</v>
      </c>
      <c r="G2572" t="s">
        <v>24</v>
      </c>
      <c r="H2572">
        <v>87699</v>
      </c>
      <c r="I2572">
        <v>2</v>
      </c>
      <c r="J2572">
        <v>1</v>
      </c>
      <c r="K2572">
        <v>0</v>
      </c>
      <c r="L2572">
        <v>1</v>
      </c>
      <c r="M2572" s="5">
        <f t="shared" si="161"/>
        <v>18</v>
      </c>
      <c r="N2572" s="4">
        <f t="shared" si="162"/>
        <v>0.253521126760563</v>
      </c>
      <c r="O2572" s="3">
        <f t="shared" si="163"/>
        <v>0</v>
      </c>
    </row>
    <row r="2573" spans="1:15">
      <c r="A2573">
        <f t="shared" si="160"/>
        <v>53</v>
      </c>
      <c r="B2573" s="1">
        <v>53.6472473144531</v>
      </c>
      <c r="C2573">
        <v>1</v>
      </c>
      <c r="D2573" s="2">
        <v>44125.7295301273</v>
      </c>
      <c r="E2573">
        <v>2020</v>
      </c>
      <c r="F2573" t="s">
        <v>69</v>
      </c>
      <c r="G2573" t="s">
        <v>24</v>
      </c>
      <c r="H2573">
        <v>87699</v>
      </c>
      <c r="I2573">
        <v>1</v>
      </c>
      <c r="J2573">
        <v>1</v>
      </c>
      <c r="K2573">
        <v>0</v>
      </c>
      <c r="L2573">
        <v>1</v>
      </c>
      <c r="M2573" s="5">
        <f t="shared" si="161"/>
        <v>-52</v>
      </c>
      <c r="N2573" s="4">
        <f t="shared" si="162"/>
        <v>52</v>
      </c>
      <c r="O2573" s="3">
        <f t="shared" si="163"/>
        <v>0</v>
      </c>
    </row>
    <row r="2574" spans="1:15">
      <c r="A2574">
        <f t="shared" si="160"/>
        <v>59</v>
      </c>
      <c r="B2574" s="1">
        <v>59.572582244873</v>
      </c>
      <c r="C2574">
        <v>220</v>
      </c>
      <c r="D2574" s="2">
        <v>44109.675659294</v>
      </c>
      <c r="E2574">
        <v>2021</v>
      </c>
      <c r="F2574" t="s">
        <v>69</v>
      </c>
      <c r="G2574" t="s">
        <v>24</v>
      </c>
      <c r="H2574">
        <v>62104</v>
      </c>
      <c r="I2574">
        <v>2</v>
      </c>
      <c r="J2574">
        <v>1</v>
      </c>
      <c r="K2574">
        <v>0</v>
      </c>
      <c r="L2574">
        <v>1</v>
      </c>
      <c r="M2574" s="5">
        <f t="shared" si="161"/>
        <v>161</v>
      </c>
      <c r="N2574" s="4">
        <f t="shared" si="162"/>
        <v>0.731818181818182</v>
      </c>
      <c r="O2574" s="3">
        <f t="shared" si="163"/>
        <v>0</v>
      </c>
    </row>
    <row r="2575" spans="1:15">
      <c r="A2575">
        <f t="shared" si="160"/>
        <v>154</v>
      </c>
      <c r="B2575" s="1">
        <v>154.002853393554</v>
      </c>
      <c r="C2575">
        <v>15</v>
      </c>
      <c r="D2575" s="2">
        <v>44109.675659294</v>
      </c>
      <c r="E2575">
        <v>2020</v>
      </c>
      <c r="F2575" t="s">
        <v>69</v>
      </c>
      <c r="G2575" t="s">
        <v>24</v>
      </c>
      <c r="H2575">
        <v>62104</v>
      </c>
      <c r="I2575">
        <v>1</v>
      </c>
      <c r="J2575">
        <v>1</v>
      </c>
      <c r="K2575">
        <v>0</v>
      </c>
      <c r="L2575">
        <v>1</v>
      </c>
      <c r="M2575" s="5">
        <f t="shared" si="161"/>
        <v>-139</v>
      </c>
      <c r="N2575" s="4">
        <f t="shared" si="162"/>
        <v>9.26666666666667</v>
      </c>
      <c r="O2575" s="3">
        <f t="shared" si="163"/>
        <v>0</v>
      </c>
    </row>
    <row r="2576" spans="1:15">
      <c r="A2576">
        <f t="shared" si="160"/>
        <v>43</v>
      </c>
      <c r="B2576" s="1">
        <v>43.1137313842773</v>
      </c>
      <c r="C2576">
        <v>201</v>
      </c>
      <c r="D2576" s="2">
        <v>44049.877378669</v>
      </c>
      <c r="E2576">
        <v>2021</v>
      </c>
      <c r="F2576" t="s">
        <v>69</v>
      </c>
      <c r="G2576" t="s">
        <v>24</v>
      </c>
      <c r="H2576">
        <v>105052</v>
      </c>
      <c r="I2576">
        <v>2</v>
      </c>
      <c r="J2576">
        <v>1</v>
      </c>
      <c r="K2576">
        <v>0</v>
      </c>
      <c r="L2576">
        <v>1</v>
      </c>
      <c r="M2576" s="5">
        <f t="shared" si="161"/>
        <v>158</v>
      </c>
      <c r="N2576" s="4">
        <f t="shared" si="162"/>
        <v>0.786069651741294</v>
      </c>
      <c r="O2576" s="3">
        <f t="shared" si="163"/>
        <v>0</v>
      </c>
    </row>
    <row r="2577" spans="1:15">
      <c r="A2577">
        <f t="shared" si="160"/>
        <v>142</v>
      </c>
      <c r="B2577" s="1">
        <v>142.313613891601</v>
      </c>
      <c r="C2577">
        <v>5</v>
      </c>
      <c r="D2577" s="2">
        <v>44049.877378669</v>
      </c>
      <c r="E2577">
        <v>2020</v>
      </c>
      <c r="F2577" t="s">
        <v>69</v>
      </c>
      <c r="G2577" t="s">
        <v>24</v>
      </c>
      <c r="H2577">
        <v>105052</v>
      </c>
      <c r="I2577">
        <v>1</v>
      </c>
      <c r="J2577">
        <v>1</v>
      </c>
      <c r="K2577">
        <v>0</v>
      </c>
      <c r="L2577">
        <v>1</v>
      </c>
      <c r="M2577" s="5">
        <f t="shared" si="161"/>
        <v>-137</v>
      </c>
      <c r="N2577" s="4">
        <f t="shared" si="162"/>
        <v>27.4</v>
      </c>
      <c r="O2577" s="3">
        <f t="shared" si="163"/>
        <v>0</v>
      </c>
    </row>
    <row r="2578" spans="1:15">
      <c r="A2578">
        <f t="shared" si="160"/>
        <v>36</v>
      </c>
      <c r="B2578" s="1">
        <v>36.1749420166015</v>
      </c>
      <c r="C2578">
        <v>74</v>
      </c>
      <c r="D2578" s="2">
        <v>43943.9796291319</v>
      </c>
      <c r="E2578">
        <v>2021</v>
      </c>
      <c r="F2578" t="s">
        <v>69</v>
      </c>
      <c r="G2578" t="s">
        <v>24</v>
      </c>
      <c r="H2578">
        <v>23849</v>
      </c>
      <c r="I2578">
        <v>2</v>
      </c>
      <c r="J2578">
        <v>1</v>
      </c>
      <c r="K2578">
        <v>0</v>
      </c>
      <c r="L2578">
        <v>1</v>
      </c>
      <c r="M2578" s="5">
        <f t="shared" si="161"/>
        <v>38</v>
      </c>
      <c r="N2578" s="4">
        <f t="shared" si="162"/>
        <v>0.513513513513513</v>
      </c>
      <c r="O2578" s="3">
        <f t="shared" si="163"/>
        <v>0</v>
      </c>
    </row>
    <row r="2579" spans="1:15">
      <c r="A2579">
        <f t="shared" si="160"/>
        <v>69</v>
      </c>
      <c r="B2579" s="1">
        <v>69.5945663452148</v>
      </c>
      <c r="C2579">
        <v>21</v>
      </c>
      <c r="D2579" s="2">
        <v>43943.9796291319</v>
      </c>
      <c r="E2579">
        <v>2020</v>
      </c>
      <c r="F2579" t="s">
        <v>69</v>
      </c>
      <c r="G2579" t="s">
        <v>24</v>
      </c>
      <c r="H2579">
        <v>23849</v>
      </c>
      <c r="I2579">
        <v>1</v>
      </c>
      <c r="J2579">
        <v>1</v>
      </c>
      <c r="K2579">
        <v>0</v>
      </c>
      <c r="L2579">
        <v>1</v>
      </c>
      <c r="M2579" s="5">
        <f t="shared" si="161"/>
        <v>-48</v>
      </c>
      <c r="N2579" s="4">
        <f t="shared" si="162"/>
        <v>2.28571428571429</v>
      </c>
      <c r="O2579" s="3">
        <f t="shared" si="163"/>
        <v>0</v>
      </c>
    </row>
    <row r="2580" spans="1:15">
      <c r="A2580">
        <f t="shared" si="160"/>
        <v>9</v>
      </c>
      <c r="B2580" s="1">
        <v>9.64802551269531</v>
      </c>
      <c r="C2580">
        <v>47</v>
      </c>
      <c r="D2580" s="2">
        <v>43931.6708895023</v>
      </c>
      <c r="E2580">
        <v>2021</v>
      </c>
      <c r="F2580" t="s">
        <v>69</v>
      </c>
      <c r="G2580" t="s">
        <v>24</v>
      </c>
      <c r="H2580">
        <v>217991</v>
      </c>
      <c r="I2580">
        <v>2</v>
      </c>
      <c r="J2580">
        <v>1</v>
      </c>
      <c r="K2580">
        <v>0</v>
      </c>
      <c r="L2580">
        <v>0</v>
      </c>
      <c r="M2580" s="5">
        <f t="shared" si="161"/>
        <v>38</v>
      </c>
      <c r="N2580" s="4">
        <f t="shared" si="162"/>
        <v>0.808510638297872</v>
      </c>
      <c r="O2580" s="3">
        <f t="shared" si="163"/>
        <v>0</v>
      </c>
    </row>
    <row r="2581" spans="1:15">
      <c r="A2581">
        <f t="shared" si="160"/>
        <v>24</v>
      </c>
      <c r="B2581" s="1">
        <v>24.3874626159667</v>
      </c>
      <c r="C2581">
        <v>1</v>
      </c>
      <c r="D2581" s="2">
        <v>43931.6708895023</v>
      </c>
      <c r="E2581">
        <v>2020</v>
      </c>
      <c r="F2581" t="s">
        <v>69</v>
      </c>
      <c r="G2581" t="s">
        <v>24</v>
      </c>
      <c r="H2581">
        <v>217991</v>
      </c>
      <c r="I2581">
        <v>1</v>
      </c>
      <c r="J2581">
        <v>1</v>
      </c>
      <c r="K2581">
        <v>0</v>
      </c>
      <c r="L2581">
        <v>0</v>
      </c>
      <c r="M2581" s="5">
        <f t="shared" si="161"/>
        <v>-23</v>
      </c>
      <c r="N2581" s="4">
        <f t="shared" si="162"/>
        <v>23</v>
      </c>
      <c r="O2581" s="3">
        <f t="shared" si="163"/>
        <v>0</v>
      </c>
    </row>
    <row r="2582" spans="1:15">
      <c r="A2582">
        <f t="shared" si="160"/>
        <v>8</v>
      </c>
      <c r="B2582" s="1">
        <v>8.67755126953125</v>
      </c>
      <c r="C2582">
        <v>46</v>
      </c>
      <c r="D2582" s="2">
        <v>43931.6708888542</v>
      </c>
      <c r="E2582">
        <v>2021</v>
      </c>
      <c r="F2582" t="s">
        <v>69</v>
      </c>
      <c r="G2582" t="s">
        <v>24</v>
      </c>
      <c r="H2582">
        <v>217991</v>
      </c>
      <c r="I2582">
        <v>2</v>
      </c>
      <c r="J2582">
        <v>1</v>
      </c>
      <c r="K2582">
        <v>0</v>
      </c>
      <c r="L2582">
        <v>0</v>
      </c>
      <c r="M2582" s="5">
        <f t="shared" si="161"/>
        <v>38</v>
      </c>
      <c r="N2582" s="4">
        <f t="shared" si="162"/>
        <v>0.826086956521739</v>
      </c>
      <c r="O2582" s="3">
        <f t="shared" si="163"/>
        <v>0</v>
      </c>
    </row>
    <row r="2583" spans="1:15">
      <c r="A2583">
        <f t="shared" si="160"/>
        <v>23</v>
      </c>
      <c r="B2583" s="1">
        <v>23.9309368133544</v>
      </c>
      <c r="C2583">
        <v>15</v>
      </c>
      <c r="D2583" s="2">
        <v>43931.6708888542</v>
      </c>
      <c r="E2583">
        <v>2020</v>
      </c>
      <c r="F2583" t="s">
        <v>69</v>
      </c>
      <c r="G2583" t="s">
        <v>24</v>
      </c>
      <c r="H2583">
        <v>217991</v>
      </c>
      <c r="I2583">
        <v>1</v>
      </c>
      <c r="J2583">
        <v>1</v>
      </c>
      <c r="K2583">
        <v>0</v>
      </c>
      <c r="L2583">
        <v>0</v>
      </c>
      <c r="M2583" s="5">
        <f t="shared" si="161"/>
        <v>-8</v>
      </c>
      <c r="N2583" s="4">
        <f t="shared" si="162"/>
        <v>0.533333333333333</v>
      </c>
      <c r="O2583" s="3">
        <f t="shared" si="163"/>
        <v>0</v>
      </c>
    </row>
    <row r="2584" spans="1:15">
      <c r="A2584">
        <f t="shared" si="160"/>
        <v>15</v>
      </c>
      <c r="B2584" s="1">
        <v>15.20481300354</v>
      </c>
      <c r="C2584">
        <v>21</v>
      </c>
      <c r="D2584" s="2">
        <v>43903.9905179051</v>
      </c>
      <c r="E2584">
        <v>2021</v>
      </c>
      <c r="F2584" t="s">
        <v>69</v>
      </c>
      <c r="G2584" t="s">
        <v>24</v>
      </c>
      <c r="H2584">
        <v>9211</v>
      </c>
      <c r="I2584">
        <v>2</v>
      </c>
      <c r="J2584">
        <v>0</v>
      </c>
      <c r="K2584">
        <v>0</v>
      </c>
      <c r="L2584">
        <v>0</v>
      </c>
      <c r="M2584" s="5">
        <f t="shared" si="161"/>
        <v>6</v>
      </c>
      <c r="N2584" s="4">
        <f t="shared" si="162"/>
        <v>0.285714285714286</v>
      </c>
      <c r="O2584" s="3">
        <f t="shared" si="163"/>
        <v>0</v>
      </c>
    </row>
    <row r="2585" spans="1:15">
      <c r="A2585">
        <f t="shared" si="160"/>
        <v>11</v>
      </c>
      <c r="B2585" s="1">
        <v>11.5560750961303</v>
      </c>
      <c r="C2585">
        <v>1</v>
      </c>
      <c r="D2585" s="2">
        <v>43903.9905179051</v>
      </c>
      <c r="E2585">
        <v>2020</v>
      </c>
      <c r="F2585" t="s">
        <v>69</v>
      </c>
      <c r="G2585" t="s">
        <v>24</v>
      </c>
      <c r="H2585">
        <v>9211</v>
      </c>
      <c r="I2585">
        <v>1</v>
      </c>
      <c r="J2585">
        <v>0</v>
      </c>
      <c r="K2585">
        <v>0</v>
      </c>
      <c r="L2585">
        <v>0</v>
      </c>
      <c r="M2585" s="5">
        <f t="shared" si="161"/>
        <v>-10</v>
      </c>
      <c r="N2585" s="4">
        <f t="shared" si="162"/>
        <v>10</v>
      </c>
      <c r="O2585" s="3">
        <f t="shared" si="163"/>
        <v>0</v>
      </c>
    </row>
    <row r="2586" spans="1:15">
      <c r="A2586">
        <f t="shared" si="160"/>
        <v>32</v>
      </c>
      <c r="B2586" s="1">
        <v>32.2386779785156</v>
      </c>
      <c r="C2586">
        <v>244</v>
      </c>
      <c r="D2586" s="2">
        <v>43845.0116272801</v>
      </c>
      <c r="E2586">
        <v>2021</v>
      </c>
      <c r="F2586" t="s">
        <v>69</v>
      </c>
      <c r="G2586" t="s">
        <v>24</v>
      </c>
      <c r="H2586">
        <v>6431</v>
      </c>
      <c r="I2586">
        <v>2</v>
      </c>
      <c r="J2586">
        <v>1</v>
      </c>
      <c r="K2586">
        <v>1</v>
      </c>
      <c r="L2586">
        <v>1</v>
      </c>
      <c r="M2586" s="5">
        <f t="shared" si="161"/>
        <v>212</v>
      </c>
      <c r="N2586" s="4">
        <f t="shared" si="162"/>
        <v>0.868852459016393</v>
      </c>
      <c r="O2586" s="3">
        <f t="shared" si="163"/>
        <v>0</v>
      </c>
    </row>
    <row r="2587" spans="1:15">
      <c r="A2587">
        <f t="shared" si="160"/>
        <v>126</v>
      </c>
      <c r="B2587" s="1">
        <v>126.305023193359</v>
      </c>
      <c r="C2587">
        <v>8</v>
      </c>
      <c r="D2587" s="2">
        <v>43845.0116272801</v>
      </c>
      <c r="E2587">
        <v>2020</v>
      </c>
      <c r="F2587" t="s">
        <v>69</v>
      </c>
      <c r="G2587" t="s">
        <v>24</v>
      </c>
      <c r="H2587">
        <v>6431</v>
      </c>
      <c r="I2587">
        <v>1</v>
      </c>
      <c r="J2587">
        <v>1</v>
      </c>
      <c r="K2587">
        <v>1</v>
      </c>
      <c r="L2587">
        <v>1</v>
      </c>
      <c r="M2587" s="5">
        <f t="shared" si="161"/>
        <v>-118</v>
      </c>
      <c r="N2587" s="4">
        <f t="shared" si="162"/>
        <v>14.75</v>
      </c>
      <c r="O2587" s="3">
        <f t="shared" si="163"/>
        <v>0</v>
      </c>
    </row>
    <row r="2588" spans="1:15">
      <c r="A2588">
        <f t="shared" si="160"/>
        <v>27</v>
      </c>
      <c r="B2588" s="1">
        <v>27.3496475219726</v>
      </c>
      <c r="C2588">
        <v>31</v>
      </c>
      <c r="D2588" s="2">
        <v>43686.0121289005</v>
      </c>
      <c r="E2588">
        <v>2021</v>
      </c>
      <c r="F2588" t="s">
        <v>69</v>
      </c>
      <c r="G2588" t="s">
        <v>24</v>
      </c>
      <c r="H2588">
        <v>10539</v>
      </c>
      <c r="I2588">
        <v>3</v>
      </c>
      <c r="J2588">
        <v>1</v>
      </c>
      <c r="K2588">
        <v>0</v>
      </c>
      <c r="L2588">
        <v>0</v>
      </c>
      <c r="M2588" s="5">
        <f t="shared" si="161"/>
        <v>4</v>
      </c>
      <c r="N2588" s="4">
        <f t="shared" si="162"/>
        <v>0.129032258064516</v>
      </c>
      <c r="O2588" s="3">
        <f t="shared" si="163"/>
        <v>1</v>
      </c>
    </row>
    <row r="2589" spans="1:15">
      <c r="A2589">
        <f t="shared" si="160"/>
        <v>17</v>
      </c>
      <c r="B2589" s="1">
        <v>17.5203266143798</v>
      </c>
      <c r="C2589">
        <v>23</v>
      </c>
      <c r="D2589" s="2">
        <v>43686.0121289005</v>
      </c>
      <c r="E2589">
        <v>2020</v>
      </c>
      <c r="F2589" t="s">
        <v>69</v>
      </c>
      <c r="G2589" t="s">
        <v>24</v>
      </c>
      <c r="H2589">
        <v>10539</v>
      </c>
      <c r="I2589">
        <v>2</v>
      </c>
      <c r="J2589">
        <v>1</v>
      </c>
      <c r="K2589">
        <v>0</v>
      </c>
      <c r="L2589">
        <v>0</v>
      </c>
      <c r="M2589" s="5">
        <f t="shared" si="161"/>
        <v>6</v>
      </c>
      <c r="N2589" s="4">
        <f t="shared" si="162"/>
        <v>0.260869565217391</v>
      </c>
      <c r="O2589" s="3">
        <f t="shared" si="163"/>
        <v>0</v>
      </c>
    </row>
    <row r="2590" spans="1:15">
      <c r="A2590">
        <f t="shared" si="160"/>
        <v>9</v>
      </c>
      <c r="B2590" s="1">
        <v>9.89338970184326</v>
      </c>
      <c r="C2590">
        <v>14</v>
      </c>
      <c r="D2590" s="2">
        <v>43686.0121289005</v>
      </c>
      <c r="E2590">
        <v>2019</v>
      </c>
      <c r="F2590" t="s">
        <v>69</v>
      </c>
      <c r="G2590" t="s">
        <v>24</v>
      </c>
      <c r="H2590">
        <v>10539</v>
      </c>
      <c r="I2590">
        <v>1</v>
      </c>
      <c r="J2590">
        <v>1</v>
      </c>
      <c r="K2590">
        <v>0</v>
      </c>
      <c r="L2590">
        <v>0</v>
      </c>
      <c r="M2590" s="5">
        <f t="shared" si="161"/>
        <v>5</v>
      </c>
      <c r="N2590" s="4">
        <f t="shared" si="162"/>
        <v>0.357142857142857</v>
      </c>
      <c r="O2590" s="3">
        <f t="shared" si="163"/>
        <v>0</v>
      </c>
    </row>
    <row r="2591" spans="1:15">
      <c r="A2591">
        <f t="shared" si="160"/>
        <v>78</v>
      </c>
      <c r="B2591" s="1">
        <v>78.2914276123046</v>
      </c>
      <c r="C2591">
        <v>323</v>
      </c>
      <c r="D2591" s="2">
        <v>43510.8939104977</v>
      </c>
      <c r="E2591">
        <v>2021</v>
      </c>
      <c r="F2591" t="s">
        <v>69</v>
      </c>
      <c r="G2591" t="s">
        <v>24</v>
      </c>
      <c r="H2591">
        <v>152603</v>
      </c>
      <c r="I2591">
        <v>3</v>
      </c>
      <c r="J2591">
        <v>1</v>
      </c>
      <c r="K2591">
        <v>1</v>
      </c>
      <c r="L2591">
        <v>1</v>
      </c>
      <c r="M2591" s="5">
        <f t="shared" si="161"/>
        <v>245</v>
      </c>
      <c r="N2591" s="4">
        <f t="shared" si="162"/>
        <v>0.758513931888545</v>
      </c>
      <c r="O2591" s="3">
        <f t="shared" si="163"/>
        <v>0</v>
      </c>
    </row>
    <row r="2592" spans="1:15">
      <c r="A2592">
        <f t="shared" si="160"/>
        <v>243</v>
      </c>
      <c r="B2592" s="1">
        <v>243.146240234375</v>
      </c>
      <c r="C2592">
        <v>173</v>
      </c>
      <c r="D2592" s="2">
        <v>43510.8939104977</v>
      </c>
      <c r="E2592">
        <v>2020</v>
      </c>
      <c r="F2592" t="s">
        <v>69</v>
      </c>
      <c r="G2592" t="s">
        <v>24</v>
      </c>
      <c r="H2592">
        <v>152603</v>
      </c>
      <c r="I2592">
        <v>2</v>
      </c>
      <c r="J2592">
        <v>1</v>
      </c>
      <c r="K2592">
        <v>1</v>
      </c>
      <c r="L2592">
        <v>1</v>
      </c>
      <c r="M2592" s="5">
        <f t="shared" si="161"/>
        <v>-70</v>
      </c>
      <c r="N2592" s="4">
        <f t="shared" si="162"/>
        <v>0.404624277456647</v>
      </c>
      <c r="O2592" s="3">
        <f t="shared" si="163"/>
        <v>0</v>
      </c>
    </row>
    <row r="2593" spans="1:15">
      <c r="A2593">
        <f t="shared" si="160"/>
        <v>126</v>
      </c>
      <c r="B2593" s="1">
        <v>126.654907226562</v>
      </c>
      <c r="C2593">
        <v>89</v>
      </c>
      <c r="D2593" s="2">
        <v>43510.8939104977</v>
      </c>
      <c r="E2593">
        <v>2019</v>
      </c>
      <c r="F2593" t="s">
        <v>69</v>
      </c>
      <c r="G2593" t="s">
        <v>24</v>
      </c>
      <c r="H2593">
        <v>152603</v>
      </c>
      <c r="I2593">
        <v>1</v>
      </c>
      <c r="J2593">
        <v>1</v>
      </c>
      <c r="K2593">
        <v>1</v>
      </c>
      <c r="L2593">
        <v>1</v>
      </c>
      <c r="M2593" s="5">
        <f t="shared" si="161"/>
        <v>-37</v>
      </c>
      <c r="N2593" s="4">
        <f t="shared" si="162"/>
        <v>0.415730337078652</v>
      </c>
      <c r="O2593" s="3">
        <f t="shared" si="163"/>
        <v>0</v>
      </c>
    </row>
    <row r="2594" spans="1:15">
      <c r="A2594">
        <f t="shared" si="160"/>
        <v>26</v>
      </c>
      <c r="B2594" s="1">
        <v>26.3451900482177</v>
      </c>
      <c r="C2594">
        <v>72</v>
      </c>
      <c r="D2594" s="2">
        <v>43510.051406794</v>
      </c>
      <c r="E2594">
        <v>2021</v>
      </c>
      <c r="F2594" t="s">
        <v>69</v>
      </c>
      <c r="G2594" t="s">
        <v>24</v>
      </c>
      <c r="H2594">
        <v>43136</v>
      </c>
      <c r="I2594">
        <v>3</v>
      </c>
      <c r="J2594">
        <v>0</v>
      </c>
      <c r="K2594">
        <v>0</v>
      </c>
      <c r="L2594">
        <v>1</v>
      </c>
      <c r="M2594" s="5">
        <f t="shared" si="161"/>
        <v>46</v>
      </c>
      <c r="N2594" s="4">
        <f t="shared" si="162"/>
        <v>0.638888888888889</v>
      </c>
      <c r="O2594" s="3">
        <f t="shared" si="163"/>
        <v>0</v>
      </c>
    </row>
    <row r="2595" spans="1:15">
      <c r="A2595">
        <f t="shared" si="160"/>
        <v>63</v>
      </c>
      <c r="B2595" s="1">
        <v>63.7623329162597</v>
      </c>
      <c r="C2595">
        <v>66</v>
      </c>
      <c r="D2595" s="2">
        <v>43510.051406794</v>
      </c>
      <c r="E2595">
        <v>2020</v>
      </c>
      <c r="F2595" t="s">
        <v>69</v>
      </c>
      <c r="G2595" t="s">
        <v>24</v>
      </c>
      <c r="H2595">
        <v>43136</v>
      </c>
      <c r="I2595">
        <v>2</v>
      </c>
      <c r="J2595">
        <v>0</v>
      </c>
      <c r="K2595">
        <v>0</v>
      </c>
      <c r="L2595">
        <v>1</v>
      </c>
      <c r="M2595" s="5">
        <f t="shared" si="161"/>
        <v>3</v>
      </c>
      <c r="N2595" s="4">
        <f t="shared" si="162"/>
        <v>0.0454545454545455</v>
      </c>
      <c r="O2595" s="3">
        <f t="shared" si="163"/>
        <v>1</v>
      </c>
    </row>
    <row r="2596" spans="1:15">
      <c r="A2596">
        <f t="shared" si="160"/>
        <v>46</v>
      </c>
      <c r="B2596" s="1">
        <v>46.2874221801757</v>
      </c>
      <c r="C2596">
        <v>12</v>
      </c>
      <c r="D2596" s="2">
        <v>43510.051406794</v>
      </c>
      <c r="E2596">
        <v>2019</v>
      </c>
      <c r="F2596" t="s">
        <v>69</v>
      </c>
      <c r="G2596" t="s">
        <v>24</v>
      </c>
      <c r="H2596">
        <v>43136</v>
      </c>
      <c r="I2596">
        <v>1</v>
      </c>
      <c r="J2596">
        <v>0</v>
      </c>
      <c r="K2596">
        <v>0</v>
      </c>
      <c r="L2596">
        <v>1</v>
      </c>
      <c r="M2596" s="5">
        <f t="shared" si="161"/>
        <v>-34</v>
      </c>
      <c r="N2596" s="4">
        <f t="shared" si="162"/>
        <v>2.83333333333333</v>
      </c>
      <c r="O2596" s="3">
        <f t="shared" si="163"/>
        <v>0</v>
      </c>
    </row>
    <row r="2597" spans="1:15">
      <c r="A2597">
        <f t="shared" si="160"/>
        <v>30</v>
      </c>
      <c r="B2597" s="1">
        <v>30.4854583740234</v>
      </c>
      <c r="C2597">
        <v>84</v>
      </c>
      <c r="D2597" s="2">
        <v>43510.0514065162</v>
      </c>
      <c r="E2597">
        <v>2021</v>
      </c>
      <c r="F2597" t="s">
        <v>69</v>
      </c>
      <c r="G2597" t="s">
        <v>24</v>
      </c>
      <c r="H2597">
        <v>43136</v>
      </c>
      <c r="I2597">
        <v>3</v>
      </c>
      <c r="J2597">
        <v>0</v>
      </c>
      <c r="K2597">
        <v>0</v>
      </c>
      <c r="L2597">
        <v>1</v>
      </c>
      <c r="M2597" s="5">
        <f t="shared" si="161"/>
        <v>54</v>
      </c>
      <c r="N2597" s="4">
        <f t="shared" si="162"/>
        <v>0.642857142857143</v>
      </c>
      <c r="O2597" s="3">
        <f t="shared" si="163"/>
        <v>0</v>
      </c>
    </row>
    <row r="2598" spans="1:15">
      <c r="A2598">
        <f t="shared" si="160"/>
        <v>72</v>
      </c>
      <c r="B2598" s="1">
        <v>72.4307556152343</v>
      </c>
      <c r="C2598">
        <v>56</v>
      </c>
      <c r="D2598" s="2">
        <v>43510.0514065162</v>
      </c>
      <c r="E2598">
        <v>2020</v>
      </c>
      <c r="F2598" t="s">
        <v>69</v>
      </c>
      <c r="G2598" t="s">
        <v>24</v>
      </c>
      <c r="H2598">
        <v>43136</v>
      </c>
      <c r="I2598">
        <v>2</v>
      </c>
      <c r="J2598">
        <v>0</v>
      </c>
      <c r="K2598">
        <v>0</v>
      </c>
      <c r="L2598">
        <v>1</v>
      </c>
      <c r="M2598" s="5">
        <f t="shared" si="161"/>
        <v>-16</v>
      </c>
      <c r="N2598" s="4">
        <f t="shared" si="162"/>
        <v>0.285714285714286</v>
      </c>
      <c r="O2598" s="3">
        <f t="shared" si="163"/>
        <v>0</v>
      </c>
    </row>
    <row r="2599" spans="1:15">
      <c r="A2599">
        <f t="shared" si="160"/>
        <v>38</v>
      </c>
      <c r="B2599" s="1">
        <v>38.7115898132324</v>
      </c>
      <c r="C2599">
        <v>121</v>
      </c>
      <c r="D2599" s="2">
        <v>43510.0514065162</v>
      </c>
      <c r="E2599">
        <v>2019</v>
      </c>
      <c r="F2599" t="s">
        <v>69</v>
      </c>
      <c r="G2599" t="s">
        <v>24</v>
      </c>
      <c r="H2599">
        <v>43136</v>
      </c>
      <c r="I2599">
        <v>1</v>
      </c>
      <c r="J2599">
        <v>0</v>
      </c>
      <c r="K2599">
        <v>0</v>
      </c>
      <c r="L2599">
        <v>1</v>
      </c>
      <c r="M2599" s="5">
        <f t="shared" si="161"/>
        <v>83</v>
      </c>
      <c r="N2599" s="4">
        <f t="shared" si="162"/>
        <v>0.685950413223141</v>
      </c>
      <c r="O2599" s="3">
        <f t="shared" si="163"/>
        <v>0</v>
      </c>
    </row>
    <row r="2600" spans="1:15">
      <c r="A2600">
        <f t="shared" si="160"/>
        <v>31</v>
      </c>
      <c r="B2600" s="1">
        <v>31.3467998504638</v>
      </c>
      <c r="C2600">
        <v>144</v>
      </c>
      <c r="D2600" s="2">
        <v>43504.0573148148</v>
      </c>
      <c r="E2600">
        <v>2021</v>
      </c>
      <c r="F2600" t="s">
        <v>69</v>
      </c>
      <c r="G2600" t="s">
        <v>24</v>
      </c>
      <c r="H2600">
        <v>29792</v>
      </c>
      <c r="I2600">
        <v>3</v>
      </c>
      <c r="J2600">
        <v>1</v>
      </c>
      <c r="K2600">
        <v>0</v>
      </c>
      <c r="L2600">
        <v>1</v>
      </c>
      <c r="M2600" s="5">
        <f t="shared" si="161"/>
        <v>113</v>
      </c>
      <c r="N2600" s="4">
        <f t="shared" si="162"/>
        <v>0.784722222222222</v>
      </c>
      <c r="O2600" s="3">
        <f t="shared" si="163"/>
        <v>0</v>
      </c>
    </row>
    <row r="2601" spans="1:15">
      <c r="A2601">
        <f t="shared" si="160"/>
        <v>120</v>
      </c>
      <c r="B2601" s="1">
        <v>120.834487915039</v>
      </c>
      <c r="C2601">
        <v>91</v>
      </c>
      <c r="D2601" s="2">
        <v>43504.0573148148</v>
      </c>
      <c r="E2601">
        <v>2020</v>
      </c>
      <c r="F2601" t="s">
        <v>69</v>
      </c>
      <c r="G2601" t="s">
        <v>24</v>
      </c>
      <c r="H2601">
        <v>29792</v>
      </c>
      <c r="I2601">
        <v>2</v>
      </c>
      <c r="J2601">
        <v>1</v>
      </c>
      <c r="K2601">
        <v>0</v>
      </c>
      <c r="L2601">
        <v>1</v>
      </c>
      <c r="M2601" s="5">
        <f t="shared" si="161"/>
        <v>-29</v>
      </c>
      <c r="N2601" s="4">
        <f t="shared" si="162"/>
        <v>0.318681318681319</v>
      </c>
      <c r="O2601" s="3">
        <f t="shared" si="163"/>
        <v>0</v>
      </c>
    </row>
    <row r="2602" spans="1:15">
      <c r="A2602">
        <f t="shared" si="160"/>
        <v>68</v>
      </c>
      <c r="B2602" s="1">
        <v>68.6500091552734</v>
      </c>
      <c r="C2602">
        <v>16</v>
      </c>
      <c r="D2602" s="2">
        <v>43504.0573148148</v>
      </c>
      <c r="E2602">
        <v>2019</v>
      </c>
      <c r="F2602" t="s">
        <v>69</v>
      </c>
      <c r="G2602" t="s">
        <v>24</v>
      </c>
      <c r="H2602">
        <v>29792</v>
      </c>
      <c r="I2602">
        <v>1</v>
      </c>
      <c r="J2602">
        <v>1</v>
      </c>
      <c r="K2602">
        <v>0</v>
      </c>
      <c r="L2602">
        <v>1</v>
      </c>
      <c r="M2602" s="5">
        <f t="shared" si="161"/>
        <v>-52</v>
      </c>
      <c r="N2602" s="4">
        <f t="shared" si="162"/>
        <v>3.25</v>
      </c>
      <c r="O2602" s="3">
        <f t="shared" si="163"/>
        <v>0</v>
      </c>
    </row>
    <row r="2603" spans="1:15">
      <c r="A2603">
        <f t="shared" si="160"/>
        <v>6</v>
      </c>
      <c r="B2603" s="1">
        <v>6.3434157371521</v>
      </c>
      <c r="C2603">
        <v>36</v>
      </c>
      <c r="D2603" s="2">
        <v>43495.8943055556</v>
      </c>
      <c r="E2603">
        <v>2021</v>
      </c>
      <c r="F2603" t="s">
        <v>69</v>
      </c>
      <c r="G2603" t="s">
        <v>24</v>
      </c>
      <c r="H2603">
        <v>2266</v>
      </c>
      <c r="I2603">
        <v>3</v>
      </c>
      <c r="J2603">
        <v>1</v>
      </c>
      <c r="K2603">
        <v>0</v>
      </c>
      <c r="L2603">
        <v>1</v>
      </c>
      <c r="M2603" s="5">
        <f t="shared" si="161"/>
        <v>30</v>
      </c>
      <c r="N2603" s="4">
        <f t="shared" si="162"/>
        <v>0.833333333333333</v>
      </c>
      <c r="O2603" s="3">
        <f t="shared" si="163"/>
        <v>0</v>
      </c>
    </row>
    <row r="2604" spans="1:15">
      <c r="A2604">
        <f t="shared" si="160"/>
        <v>6</v>
      </c>
      <c r="B2604" s="1">
        <v>6.3434157371521</v>
      </c>
      <c r="C2604">
        <v>53</v>
      </c>
      <c r="D2604" s="2">
        <v>43495.8943055556</v>
      </c>
      <c r="E2604">
        <v>2020</v>
      </c>
      <c r="F2604" t="s">
        <v>69</v>
      </c>
      <c r="G2604" t="s">
        <v>24</v>
      </c>
      <c r="H2604">
        <v>2266</v>
      </c>
      <c r="I2604">
        <v>2</v>
      </c>
      <c r="J2604">
        <v>1</v>
      </c>
      <c r="K2604">
        <v>0</v>
      </c>
      <c r="L2604">
        <v>1</v>
      </c>
      <c r="M2604" s="5">
        <f t="shared" si="161"/>
        <v>47</v>
      </c>
      <c r="N2604" s="4">
        <f t="shared" si="162"/>
        <v>0.886792452830189</v>
      </c>
      <c r="O2604" s="3">
        <f t="shared" si="163"/>
        <v>0</v>
      </c>
    </row>
    <row r="2605" spans="1:15">
      <c r="A2605">
        <f t="shared" si="160"/>
        <v>6</v>
      </c>
      <c r="B2605" s="1">
        <v>6.3434157371521</v>
      </c>
      <c r="C2605">
        <v>18</v>
      </c>
      <c r="D2605" s="2">
        <v>43495.8943055556</v>
      </c>
      <c r="E2605">
        <v>2019</v>
      </c>
      <c r="F2605" t="s">
        <v>69</v>
      </c>
      <c r="G2605" t="s">
        <v>24</v>
      </c>
      <c r="H2605">
        <v>2266</v>
      </c>
      <c r="I2605">
        <v>1</v>
      </c>
      <c r="J2605">
        <v>1</v>
      </c>
      <c r="K2605">
        <v>0</v>
      </c>
      <c r="L2605">
        <v>1</v>
      </c>
      <c r="M2605" s="5">
        <f t="shared" si="161"/>
        <v>12</v>
      </c>
      <c r="N2605" s="4">
        <f t="shared" si="162"/>
        <v>0.666666666666667</v>
      </c>
      <c r="O2605" s="3">
        <f t="shared" si="163"/>
        <v>0</v>
      </c>
    </row>
    <row r="2606" spans="1:15">
      <c r="A2606">
        <f t="shared" si="160"/>
        <v>29</v>
      </c>
      <c r="B2606" s="1">
        <v>29.8754291534423</v>
      </c>
      <c r="C2606">
        <v>63</v>
      </c>
      <c r="D2606" s="2">
        <v>43482.0401273148</v>
      </c>
      <c r="E2606">
        <v>2020</v>
      </c>
      <c r="F2606" t="s">
        <v>69</v>
      </c>
      <c r="G2606" t="s">
        <v>24</v>
      </c>
      <c r="H2606">
        <v>95853</v>
      </c>
      <c r="I2606">
        <v>2</v>
      </c>
      <c r="J2606">
        <v>1</v>
      </c>
      <c r="K2606">
        <v>0</v>
      </c>
      <c r="L2606">
        <v>1</v>
      </c>
      <c r="M2606" s="5">
        <f t="shared" si="161"/>
        <v>34</v>
      </c>
      <c r="N2606" s="4">
        <f t="shared" si="162"/>
        <v>0.53968253968254</v>
      </c>
      <c r="O2606" s="3">
        <f t="shared" si="163"/>
        <v>0</v>
      </c>
    </row>
    <row r="2607" spans="1:15">
      <c r="A2607">
        <f t="shared" si="160"/>
        <v>44</v>
      </c>
      <c r="B2607" s="1">
        <v>44.2195167541503</v>
      </c>
      <c r="C2607">
        <v>8</v>
      </c>
      <c r="D2607" s="2">
        <v>43482.0401273148</v>
      </c>
      <c r="E2607">
        <v>2019</v>
      </c>
      <c r="F2607" t="s">
        <v>69</v>
      </c>
      <c r="G2607" t="s">
        <v>24</v>
      </c>
      <c r="H2607">
        <v>95853</v>
      </c>
      <c r="I2607">
        <v>1</v>
      </c>
      <c r="J2607">
        <v>1</v>
      </c>
      <c r="K2607">
        <v>0</v>
      </c>
      <c r="L2607">
        <v>1</v>
      </c>
      <c r="M2607" s="5">
        <f t="shared" si="161"/>
        <v>-36</v>
      </c>
      <c r="N2607" s="4">
        <f t="shared" si="162"/>
        <v>4.5</v>
      </c>
      <c r="O2607" s="3">
        <f t="shared" si="163"/>
        <v>0</v>
      </c>
    </row>
    <row r="2608" spans="1:15">
      <c r="A2608">
        <f t="shared" si="160"/>
        <v>37</v>
      </c>
      <c r="B2608" s="1">
        <v>37.2691535949707</v>
      </c>
      <c r="C2608">
        <v>73</v>
      </c>
      <c r="D2608" s="2">
        <v>43383.0437268519</v>
      </c>
      <c r="E2608">
        <v>2021</v>
      </c>
      <c r="F2608" t="s">
        <v>69</v>
      </c>
      <c r="G2608" t="s">
        <v>24</v>
      </c>
      <c r="H2608">
        <v>3728</v>
      </c>
      <c r="I2608">
        <v>4</v>
      </c>
      <c r="J2608">
        <v>1</v>
      </c>
      <c r="K2608">
        <v>1</v>
      </c>
      <c r="L2608">
        <v>0</v>
      </c>
      <c r="M2608" s="5">
        <f t="shared" si="161"/>
        <v>36</v>
      </c>
      <c r="N2608" s="4">
        <f t="shared" si="162"/>
        <v>0.493150684931507</v>
      </c>
      <c r="O2608" s="3">
        <f t="shared" si="163"/>
        <v>0</v>
      </c>
    </row>
    <row r="2609" spans="1:15">
      <c r="A2609">
        <f t="shared" si="160"/>
        <v>39</v>
      </c>
      <c r="B2609" s="1">
        <v>39.8583679199218</v>
      </c>
      <c r="C2609">
        <v>29</v>
      </c>
      <c r="D2609" s="2">
        <v>43383.0437268519</v>
      </c>
      <c r="E2609">
        <v>2020</v>
      </c>
      <c r="F2609" t="s">
        <v>69</v>
      </c>
      <c r="G2609" t="s">
        <v>24</v>
      </c>
      <c r="H2609">
        <v>3728</v>
      </c>
      <c r="I2609">
        <v>3</v>
      </c>
      <c r="J2609">
        <v>1</v>
      </c>
      <c r="K2609">
        <v>1</v>
      </c>
      <c r="L2609">
        <v>0</v>
      </c>
      <c r="M2609" s="5">
        <f t="shared" si="161"/>
        <v>-10</v>
      </c>
      <c r="N2609" s="4">
        <f t="shared" si="162"/>
        <v>0.344827586206897</v>
      </c>
      <c r="O2609" s="3">
        <f t="shared" si="163"/>
        <v>0</v>
      </c>
    </row>
    <row r="2610" spans="1:15">
      <c r="A2610">
        <f t="shared" si="160"/>
        <v>25</v>
      </c>
      <c r="B2610" s="1">
        <v>25.9466361999511</v>
      </c>
      <c r="C2610">
        <v>4</v>
      </c>
      <c r="D2610" s="2">
        <v>43383.0437268519</v>
      </c>
      <c r="E2610">
        <v>2019</v>
      </c>
      <c r="F2610" t="s">
        <v>69</v>
      </c>
      <c r="G2610" t="s">
        <v>24</v>
      </c>
      <c r="H2610">
        <v>3728</v>
      </c>
      <c r="I2610">
        <v>2</v>
      </c>
      <c r="J2610">
        <v>1</v>
      </c>
      <c r="K2610">
        <v>1</v>
      </c>
      <c r="L2610">
        <v>0</v>
      </c>
      <c r="M2610" s="5">
        <f t="shared" si="161"/>
        <v>-21</v>
      </c>
      <c r="N2610" s="4">
        <f t="shared" si="162"/>
        <v>5.25</v>
      </c>
      <c r="O2610" s="3">
        <f t="shared" si="163"/>
        <v>0</v>
      </c>
    </row>
    <row r="2611" spans="1:15">
      <c r="A2611">
        <f t="shared" si="160"/>
        <v>13</v>
      </c>
      <c r="B2611" s="1">
        <v>13.7463407516479</v>
      </c>
      <c r="C2611">
        <v>9</v>
      </c>
      <c r="D2611" s="2">
        <v>43383.0437268519</v>
      </c>
      <c r="E2611">
        <v>2018</v>
      </c>
      <c r="F2611" t="s">
        <v>69</v>
      </c>
      <c r="G2611" t="s">
        <v>24</v>
      </c>
      <c r="H2611">
        <v>3728</v>
      </c>
      <c r="I2611">
        <v>1</v>
      </c>
      <c r="J2611">
        <v>1</v>
      </c>
      <c r="K2611">
        <v>1</v>
      </c>
      <c r="L2611">
        <v>0</v>
      </c>
      <c r="M2611" s="5">
        <f t="shared" si="161"/>
        <v>-4</v>
      </c>
      <c r="N2611" s="4">
        <f t="shared" si="162"/>
        <v>0.444444444444444</v>
      </c>
      <c r="O2611" s="3">
        <f t="shared" si="163"/>
        <v>0</v>
      </c>
    </row>
    <row r="2612" spans="1:15">
      <c r="A2612">
        <f t="shared" si="160"/>
        <v>12</v>
      </c>
      <c r="B2612" s="1">
        <v>12.4422340393066</v>
      </c>
      <c r="C2612">
        <v>36</v>
      </c>
      <c r="D2612" s="2">
        <v>43374.9996990741</v>
      </c>
      <c r="E2612">
        <v>2021</v>
      </c>
      <c r="F2612" t="s">
        <v>69</v>
      </c>
      <c r="G2612" t="s">
        <v>24</v>
      </c>
      <c r="H2612">
        <v>239694</v>
      </c>
      <c r="I2612">
        <v>4</v>
      </c>
      <c r="J2612">
        <v>1</v>
      </c>
      <c r="K2612">
        <v>1</v>
      </c>
      <c r="L2612">
        <v>0</v>
      </c>
      <c r="M2612" s="5">
        <f t="shared" si="161"/>
        <v>24</v>
      </c>
      <c r="N2612" s="4">
        <f t="shared" si="162"/>
        <v>0.666666666666667</v>
      </c>
      <c r="O2612" s="3">
        <f t="shared" si="163"/>
        <v>0</v>
      </c>
    </row>
    <row r="2613" spans="1:15">
      <c r="A2613">
        <f t="shared" si="160"/>
        <v>11</v>
      </c>
      <c r="B2613" s="1">
        <v>11.2012863159179</v>
      </c>
      <c r="C2613">
        <v>190</v>
      </c>
      <c r="D2613" s="2">
        <v>43374.9996990741</v>
      </c>
      <c r="E2613">
        <v>2018</v>
      </c>
      <c r="F2613" t="s">
        <v>69</v>
      </c>
      <c r="G2613" t="s">
        <v>24</v>
      </c>
      <c r="H2613">
        <v>239694</v>
      </c>
      <c r="I2613">
        <v>1</v>
      </c>
      <c r="J2613">
        <v>1</v>
      </c>
      <c r="K2613">
        <v>1</v>
      </c>
      <c r="L2613">
        <v>0</v>
      </c>
      <c r="M2613" s="5">
        <f t="shared" si="161"/>
        <v>179</v>
      </c>
      <c r="N2613" s="4">
        <f t="shared" si="162"/>
        <v>0.942105263157895</v>
      </c>
      <c r="O2613" s="3">
        <f t="shared" si="163"/>
        <v>0</v>
      </c>
    </row>
    <row r="2614" spans="1:15">
      <c r="A2614">
        <f t="shared" si="160"/>
        <v>126</v>
      </c>
      <c r="B2614" s="1">
        <v>126.944068908691</v>
      </c>
      <c r="C2614">
        <v>790</v>
      </c>
      <c r="D2614" s="2">
        <v>43374.9996990741</v>
      </c>
      <c r="E2614">
        <v>2019</v>
      </c>
      <c r="F2614" t="s">
        <v>69</v>
      </c>
      <c r="G2614" t="s">
        <v>24</v>
      </c>
      <c r="H2614">
        <v>239694</v>
      </c>
      <c r="I2614">
        <v>2</v>
      </c>
      <c r="J2614">
        <v>1</v>
      </c>
      <c r="K2614">
        <v>1</v>
      </c>
      <c r="L2614">
        <v>0</v>
      </c>
      <c r="M2614" s="5">
        <f t="shared" si="161"/>
        <v>664</v>
      </c>
      <c r="N2614" s="4">
        <f t="shared" si="162"/>
        <v>0.840506329113924</v>
      </c>
      <c r="O2614" s="3">
        <f t="shared" si="163"/>
        <v>0</v>
      </c>
    </row>
    <row r="2615" spans="1:15">
      <c r="A2615">
        <f t="shared" si="160"/>
        <v>596</v>
      </c>
      <c r="B2615" s="1">
        <v>596.712707519531</v>
      </c>
      <c r="C2615">
        <v>30</v>
      </c>
      <c r="D2615" s="2">
        <v>43374.9996990741</v>
      </c>
      <c r="E2615">
        <v>2020</v>
      </c>
      <c r="F2615" t="s">
        <v>69</v>
      </c>
      <c r="G2615" t="s">
        <v>24</v>
      </c>
      <c r="H2615">
        <v>239694</v>
      </c>
      <c r="I2615">
        <v>3</v>
      </c>
      <c r="J2615">
        <v>1</v>
      </c>
      <c r="K2615">
        <v>1</v>
      </c>
      <c r="L2615">
        <v>0</v>
      </c>
      <c r="M2615" s="5">
        <f t="shared" si="161"/>
        <v>-566</v>
      </c>
      <c r="N2615" s="4">
        <f t="shared" si="162"/>
        <v>18.8666666666667</v>
      </c>
      <c r="O2615" s="3">
        <f t="shared" si="163"/>
        <v>0</v>
      </c>
    </row>
    <row r="2616" spans="1:15">
      <c r="A2616">
        <f t="shared" si="160"/>
        <v>6</v>
      </c>
      <c r="B2616" s="1">
        <v>6.3434157371521</v>
      </c>
      <c r="C2616">
        <v>51</v>
      </c>
      <c r="D2616" s="2">
        <v>43372.0252118056</v>
      </c>
      <c r="E2616">
        <v>2021</v>
      </c>
      <c r="F2616" t="s">
        <v>69</v>
      </c>
      <c r="G2616" t="s">
        <v>24</v>
      </c>
      <c r="H2616">
        <v>2241</v>
      </c>
      <c r="I2616">
        <v>4</v>
      </c>
      <c r="J2616">
        <v>1</v>
      </c>
      <c r="K2616">
        <v>1</v>
      </c>
      <c r="L2616">
        <v>0</v>
      </c>
      <c r="M2616" s="5">
        <f t="shared" si="161"/>
        <v>45</v>
      </c>
      <c r="N2616" s="4">
        <f t="shared" si="162"/>
        <v>0.882352941176471</v>
      </c>
      <c r="O2616" s="3">
        <f t="shared" si="163"/>
        <v>0</v>
      </c>
    </row>
    <row r="2617" spans="1:15">
      <c r="A2617">
        <f t="shared" si="160"/>
        <v>6</v>
      </c>
      <c r="B2617" s="1">
        <v>6.3434157371521</v>
      </c>
      <c r="C2617">
        <v>37</v>
      </c>
      <c r="D2617" s="2">
        <v>43372.0252118056</v>
      </c>
      <c r="E2617">
        <v>2020</v>
      </c>
      <c r="F2617" t="s">
        <v>69</v>
      </c>
      <c r="G2617" t="s">
        <v>24</v>
      </c>
      <c r="H2617">
        <v>2241</v>
      </c>
      <c r="I2617">
        <v>3</v>
      </c>
      <c r="J2617">
        <v>1</v>
      </c>
      <c r="K2617">
        <v>1</v>
      </c>
      <c r="L2617">
        <v>0</v>
      </c>
      <c r="M2617" s="5">
        <f t="shared" si="161"/>
        <v>31</v>
      </c>
      <c r="N2617" s="4">
        <f t="shared" si="162"/>
        <v>0.837837837837838</v>
      </c>
      <c r="O2617" s="3">
        <f t="shared" si="163"/>
        <v>0</v>
      </c>
    </row>
    <row r="2618" spans="1:15">
      <c r="A2618">
        <f t="shared" si="160"/>
        <v>6</v>
      </c>
      <c r="B2618" s="1">
        <v>6.3434157371521</v>
      </c>
      <c r="C2618">
        <v>123</v>
      </c>
      <c r="D2618" s="2">
        <v>43372.0252118056</v>
      </c>
      <c r="E2618">
        <v>2019</v>
      </c>
      <c r="F2618" t="s">
        <v>69</v>
      </c>
      <c r="G2618" t="s">
        <v>24</v>
      </c>
      <c r="H2618">
        <v>2241</v>
      </c>
      <c r="I2618">
        <v>2</v>
      </c>
      <c r="J2618">
        <v>1</v>
      </c>
      <c r="K2618">
        <v>1</v>
      </c>
      <c r="L2618">
        <v>0</v>
      </c>
      <c r="M2618" s="5">
        <f t="shared" si="161"/>
        <v>117</v>
      </c>
      <c r="N2618" s="4">
        <f t="shared" si="162"/>
        <v>0.951219512195122</v>
      </c>
      <c r="O2618" s="3">
        <f t="shared" si="163"/>
        <v>0</v>
      </c>
    </row>
    <row r="2619" spans="1:15">
      <c r="A2619">
        <f t="shared" si="160"/>
        <v>17</v>
      </c>
      <c r="B2619" s="1">
        <v>17.0998764038085</v>
      </c>
      <c r="C2619">
        <v>91</v>
      </c>
      <c r="D2619" s="2">
        <v>43372.0252118056</v>
      </c>
      <c r="E2619">
        <v>2018</v>
      </c>
      <c r="F2619" t="s">
        <v>69</v>
      </c>
      <c r="G2619" t="s">
        <v>24</v>
      </c>
      <c r="H2619">
        <v>2241</v>
      </c>
      <c r="I2619">
        <v>1</v>
      </c>
      <c r="J2619">
        <v>1</v>
      </c>
      <c r="K2619">
        <v>1</v>
      </c>
      <c r="L2619">
        <v>0</v>
      </c>
      <c r="M2619" s="5">
        <f t="shared" si="161"/>
        <v>74</v>
      </c>
      <c r="N2619" s="4">
        <f t="shared" si="162"/>
        <v>0.813186813186813</v>
      </c>
      <c r="O2619" s="3">
        <f t="shared" si="163"/>
        <v>0</v>
      </c>
    </row>
    <row r="2620" spans="1:15">
      <c r="A2620">
        <f t="shared" si="160"/>
        <v>25</v>
      </c>
      <c r="B2620" s="1">
        <v>25.3073348999023</v>
      </c>
      <c r="C2620">
        <v>1</v>
      </c>
      <c r="D2620" s="2">
        <v>43361.9819097222</v>
      </c>
      <c r="E2620">
        <v>2021</v>
      </c>
      <c r="F2620" t="s">
        <v>69</v>
      </c>
      <c r="G2620" t="s">
        <v>24</v>
      </c>
      <c r="H2620">
        <v>10701</v>
      </c>
      <c r="I2620">
        <v>4</v>
      </c>
      <c r="J2620">
        <v>0</v>
      </c>
      <c r="K2620">
        <v>0</v>
      </c>
      <c r="L2620">
        <v>0</v>
      </c>
      <c r="M2620" s="5">
        <f t="shared" si="161"/>
        <v>-24</v>
      </c>
      <c r="N2620" s="4">
        <f t="shared" si="162"/>
        <v>24</v>
      </c>
      <c r="O2620" s="3">
        <f t="shared" si="163"/>
        <v>0</v>
      </c>
    </row>
    <row r="2621" spans="1:15">
      <c r="A2621">
        <f t="shared" si="160"/>
        <v>22</v>
      </c>
      <c r="B2621" s="1">
        <v>22.5889835357666</v>
      </c>
      <c r="C2621">
        <v>5</v>
      </c>
      <c r="D2621" s="2">
        <v>43361.9819097222</v>
      </c>
      <c r="E2621">
        <v>2020</v>
      </c>
      <c r="F2621" t="s">
        <v>69</v>
      </c>
      <c r="G2621" t="s">
        <v>24</v>
      </c>
      <c r="H2621">
        <v>10701</v>
      </c>
      <c r="I2621">
        <v>3</v>
      </c>
      <c r="J2621">
        <v>0</v>
      </c>
      <c r="K2621">
        <v>0</v>
      </c>
      <c r="L2621">
        <v>0</v>
      </c>
      <c r="M2621" s="5">
        <f t="shared" si="161"/>
        <v>-17</v>
      </c>
      <c r="N2621" s="4">
        <f t="shared" si="162"/>
        <v>3.4</v>
      </c>
      <c r="O2621" s="3">
        <f t="shared" si="163"/>
        <v>0</v>
      </c>
    </row>
    <row r="2622" spans="1:15">
      <c r="A2622">
        <f t="shared" si="160"/>
        <v>10</v>
      </c>
      <c r="B2622" s="1">
        <v>10.7744903564453</v>
      </c>
      <c r="C2622">
        <v>20</v>
      </c>
      <c r="D2622" s="2">
        <v>44211.0321837963</v>
      </c>
      <c r="E2622">
        <v>2021</v>
      </c>
      <c r="F2622" t="s">
        <v>69</v>
      </c>
      <c r="G2622" t="s">
        <v>33</v>
      </c>
      <c r="H2622">
        <v>9583</v>
      </c>
      <c r="I2622">
        <v>1</v>
      </c>
      <c r="J2622">
        <v>0</v>
      </c>
      <c r="K2622">
        <v>0</v>
      </c>
      <c r="L2622">
        <v>0</v>
      </c>
      <c r="M2622" s="5">
        <f t="shared" si="161"/>
        <v>10</v>
      </c>
      <c r="N2622" s="4">
        <f t="shared" si="162"/>
        <v>0.5</v>
      </c>
      <c r="O2622" s="3">
        <f t="shared" si="163"/>
        <v>0</v>
      </c>
    </row>
    <row r="2623" spans="1:15">
      <c r="A2623">
        <f t="shared" si="160"/>
        <v>11</v>
      </c>
      <c r="B2623" s="1">
        <v>11.8544254302978</v>
      </c>
      <c r="C2623">
        <v>111</v>
      </c>
      <c r="D2623" s="2">
        <v>44210.9884745718</v>
      </c>
      <c r="E2623">
        <v>2021</v>
      </c>
      <c r="F2623" t="s">
        <v>69</v>
      </c>
      <c r="G2623" t="s">
        <v>33</v>
      </c>
      <c r="H2623">
        <v>9069</v>
      </c>
      <c r="I2623">
        <v>1</v>
      </c>
      <c r="J2623">
        <v>0</v>
      </c>
      <c r="K2623">
        <v>0</v>
      </c>
      <c r="L2623">
        <v>0</v>
      </c>
      <c r="M2623" s="5">
        <f t="shared" si="161"/>
        <v>100</v>
      </c>
      <c r="N2623" s="4">
        <f t="shared" si="162"/>
        <v>0.900900900900901</v>
      </c>
      <c r="O2623" s="3">
        <f t="shared" si="163"/>
        <v>0</v>
      </c>
    </row>
    <row r="2624" spans="1:15">
      <c r="A2624">
        <f t="shared" si="160"/>
        <v>36</v>
      </c>
      <c r="B2624" s="1">
        <v>36.4891395568847</v>
      </c>
      <c r="C2624">
        <v>2</v>
      </c>
      <c r="D2624" s="2">
        <v>44201.1135143866</v>
      </c>
      <c r="E2624">
        <v>2021</v>
      </c>
      <c r="F2624" t="s">
        <v>69</v>
      </c>
      <c r="G2624" t="s">
        <v>33</v>
      </c>
      <c r="H2624">
        <v>18487</v>
      </c>
      <c r="I2624">
        <v>1</v>
      </c>
      <c r="J2624">
        <v>0</v>
      </c>
      <c r="K2624">
        <v>0</v>
      </c>
      <c r="L2624">
        <v>1</v>
      </c>
      <c r="M2624" s="5">
        <f t="shared" si="161"/>
        <v>-34</v>
      </c>
      <c r="N2624" s="4">
        <f t="shared" si="162"/>
        <v>17</v>
      </c>
      <c r="O2624" s="3">
        <f t="shared" si="163"/>
        <v>0</v>
      </c>
    </row>
    <row r="2625" spans="1:15">
      <c r="A2625">
        <f t="shared" si="160"/>
        <v>6</v>
      </c>
      <c r="B2625" s="1">
        <v>6.3434157371521</v>
      </c>
      <c r="C2625">
        <v>1</v>
      </c>
      <c r="D2625" s="2">
        <v>44231.8208834838</v>
      </c>
      <c r="E2625">
        <v>2021</v>
      </c>
      <c r="F2625" t="s">
        <v>69</v>
      </c>
      <c r="G2625" t="s">
        <v>16</v>
      </c>
      <c r="H2625">
        <v>436573</v>
      </c>
      <c r="I2625">
        <v>1</v>
      </c>
      <c r="J2625">
        <v>1</v>
      </c>
      <c r="K2625">
        <v>0</v>
      </c>
      <c r="L2625">
        <v>0</v>
      </c>
      <c r="M2625" s="5">
        <f t="shared" si="161"/>
        <v>-5</v>
      </c>
      <c r="N2625" s="4">
        <f t="shared" si="162"/>
        <v>5</v>
      </c>
      <c r="O2625" s="3">
        <f t="shared" si="163"/>
        <v>0</v>
      </c>
    </row>
    <row r="2626" spans="1:15">
      <c r="A2626">
        <f t="shared" si="160"/>
        <v>64</v>
      </c>
      <c r="B2626" s="1">
        <v>64.2948913574218</v>
      </c>
      <c r="C2626">
        <v>78</v>
      </c>
      <c r="D2626" s="2">
        <v>44209.7934082986</v>
      </c>
      <c r="E2626">
        <v>2021</v>
      </c>
      <c r="F2626" t="s">
        <v>69</v>
      </c>
      <c r="G2626" t="s">
        <v>16</v>
      </c>
      <c r="H2626">
        <v>13608</v>
      </c>
      <c r="I2626">
        <v>1</v>
      </c>
      <c r="J2626">
        <v>0</v>
      </c>
      <c r="K2626">
        <v>0</v>
      </c>
      <c r="L2626">
        <v>1</v>
      </c>
      <c r="M2626" s="5">
        <f t="shared" si="161"/>
        <v>14</v>
      </c>
      <c r="N2626" s="4">
        <f t="shared" si="162"/>
        <v>0.179487179487179</v>
      </c>
      <c r="O2626" s="3">
        <f t="shared" si="163"/>
        <v>1</v>
      </c>
    </row>
    <row r="2627" spans="1:15">
      <c r="A2627">
        <f t="shared" ref="A2627:A2690" si="164">INT(B2627)</f>
        <v>14</v>
      </c>
      <c r="B2627" s="1">
        <v>14.2473106384277</v>
      </c>
      <c r="C2627">
        <v>22</v>
      </c>
      <c r="D2627" s="2">
        <v>44032.9046141204</v>
      </c>
      <c r="E2627">
        <v>2020</v>
      </c>
      <c r="F2627" t="s">
        <v>69</v>
      </c>
      <c r="G2627" t="s">
        <v>16</v>
      </c>
      <c r="H2627">
        <v>3192</v>
      </c>
      <c r="I2627">
        <v>1</v>
      </c>
      <c r="J2627">
        <v>1</v>
      </c>
      <c r="K2627">
        <v>0</v>
      </c>
      <c r="L2627">
        <v>1</v>
      </c>
      <c r="M2627" s="5">
        <f t="shared" ref="M2627:M2690" si="165">C2627-A2627</f>
        <v>8</v>
      </c>
      <c r="N2627" s="4">
        <f t="shared" ref="N2627:N2690" si="166">ABS(C2627-A2627)/C2627</f>
        <v>0.363636363636364</v>
      </c>
      <c r="O2627" s="3">
        <f t="shared" ref="O2627:O2690" si="167">IF(N2627*100&lt;20,1,0)</f>
        <v>0</v>
      </c>
    </row>
    <row r="2628" spans="1:15">
      <c r="A2628">
        <f t="shared" si="164"/>
        <v>24</v>
      </c>
      <c r="B2628" s="1">
        <v>24.1316490173339</v>
      </c>
      <c r="C2628">
        <v>19</v>
      </c>
      <c r="D2628" s="2">
        <v>44025.8503579514</v>
      </c>
      <c r="E2628">
        <v>2021</v>
      </c>
      <c r="F2628" t="s">
        <v>69</v>
      </c>
      <c r="G2628" t="s">
        <v>16</v>
      </c>
      <c r="H2628">
        <v>110527</v>
      </c>
      <c r="I2628">
        <v>2</v>
      </c>
      <c r="J2628">
        <v>1</v>
      </c>
      <c r="K2628">
        <v>0</v>
      </c>
      <c r="L2628">
        <v>1</v>
      </c>
      <c r="M2628" s="5">
        <f t="shared" si="165"/>
        <v>-5</v>
      </c>
      <c r="N2628" s="4">
        <f t="shared" si="166"/>
        <v>0.263157894736842</v>
      </c>
      <c r="O2628" s="3">
        <f t="shared" si="167"/>
        <v>0</v>
      </c>
    </row>
    <row r="2629" spans="1:15">
      <c r="A2629">
        <f t="shared" si="164"/>
        <v>24</v>
      </c>
      <c r="B2629" s="1">
        <v>24.4403057098388</v>
      </c>
      <c r="C2629">
        <v>16</v>
      </c>
      <c r="D2629" s="2">
        <v>44025.8503579514</v>
      </c>
      <c r="E2629">
        <v>2020</v>
      </c>
      <c r="F2629" t="s">
        <v>69</v>
      </c>
      <c r="G2629" t="s">
        <v>16</v>
      </c>
      <c r="H2629">
        <v>110527</v>
      </c>
      <c r="I2629">
        <v>1</v>
      </c>
      <c r="J2629">
        <v>1</v>
      </c>
      <c r="K2629">
        <v>0</v>
      </c>
      <c r="L2629">
        <v>1</v>
      </c>
      <c r="M2629" s="5">
        <f t="shared" si="165"/>
        <v>-8</v>
      </c>
      <c r="N2629" s="4">
        <f t="shared" si="166"/>
        <v>0.5</v>
      </c>
      <c r="O2629" s="3">
        <f t="shared" si="167"/>
        <v>0</v>
      </c>
    </row>
    <row r="2630" spans="1:15">
      <c r="A2630">
        <f t="shared" si="164"/>
        <v>35</v>
      </c>
      <c r="B2630" s="1">
        <v>35.0179100036621</v>
      </c>
      <c r="C2630">
        <v>89</v>
      </c>
      <c r="D2630" s="2">
        <v>43862.0204115741</v>
      </c>
      <c r="E2630">
        <v>2021</v>
      </c>
      <c r="F2630" t="s">
        <v>69</v>
      </c>
      <c r="G2630" t="s">
        <v>16</v>
      </c>
      <c r="H2630">
        <v>5368</v>
      </c>
      <c r="I2630">
        <v>2</v>
      </c>
      <c r="J2630">
        <v>1</v>
      </c>
      <c r="K2630">
        <v>1</v>
      </c>
      <c r="L2630">
        <v>0</v>
      </c>
      <c r="M2630" s="5">
        <f t="shared" si="165"/>
        <v>54</v>
      </c>
      <c r="N2630" s="4">
        <f t="shared" si="166"/>
        <v>0.606741573033708</v>
      </c>
      <c r="O2630" s="3">
        <f t="shared" si="167"/>
        <v>0</v>
      </c>
    </row>
    <row r="2631" spans="1:15">
      <c r="A2631">
        <f t="shared" si="164"/>
        <v>39</v>
      </c>
      <c r="B2631" s="1">
        <v>39.651554107666</v>
      </c>
      <c r="C2631">
        <v>30</v>
      </c>
      <c r="D2631" s="2">
        <v>43862.0204115741</v>
      </c>
      <c r="E2631">
        <v>2020</v>
      </c>
      <c r="F2631" t="s">
        <v>69</v>
      </c>
      <c r="G2631" t="s">
        <v>16</v>
      </c>
      <c r="H2631">
        <v>5368</v>
      </c>
      <c r="I2631">
        <v>1</v>
      </c>
      <c r="J2631">
        <v>1</v>
      </c>
      <c r="K2631">
        <v>1</v>
      </c>
      <c r="L2631">
        <v>0</v>
      </c>
      <c r="M2631" s="5">
        <f t="shared" si="165"/>
        <v>-9</v>
      </c>
      <c r="N2631" s="4">
        <f t="shared" si="166"/>
        <v>0.3</v>
      </c>
      <c r="O2631" s="3">
        <f t="shared" si="167"/>
        <v>0</v>
      </c>
    </row>
    <row r="2632" spans="1:15">
      <c r="A2632">
        <f t="shared" si="164"/>
        <v>18</v>
      </c>
      <c r="B2632" s="1">
        <v>18.8281993865966</v>
      </c>
      <c r="C2632">
        <v>23</v>
      </c>
      <c r="D2632" s="2">
        <v>43805.7901476505</v>
      </c>
      <c r="E2632">
        <v>2021</v>
      </c>
      <c r="F2632" t="s">
        <v>69</v>
      </c>
      <c r="G2632" t="s">
        <v>16</v>
      </c>
      <c r="H2632">
        <v>9454</v>
      </c>
      <c r="I2632">
        <v>3</v>
      </c>
      <c r="J2632">
        <v>0</v>
      </c>
      <c r="K2632">
        <v>0</v>
      </c>
      <c r="L2632">
        <v>1</v>
      </c>
      <c r="M2632" s="5">
        <f t="shared" si="165"/>
        <v>5</v>
      </c>
      <c r="N2632" s="4">
        <f t="shared" si="166"/>
        <v>0.217391304347826</v>
      </c>
      <c r="O2632" s="3">
        <f t="shared" si="167"/>
        <v>0</v>
      </c>
    </row>
    <row r="2633" spans="1:15">
      <c r="A2633">
        <f t="shared" si="164"/>
        <v>14</v>
      </c>
      <c r="B2633" s="1">
        <v>14.6120796203613</v>
      </c>
      <c r="C2633">
        <v>10</v>
      </c>
      <c r="D2633" s="2">
        <v>43805.7901476505</v>
      </c>
      <c r="E2633">
        <v>2020</v>
      </c>
      <c r="F2633" t="s">
        <v>69</v>
      </c>
      <c r="G2633" t="s">
        <v>16</v>
      </c>
      <c r="H2633">
        <v>9454</v>
      </c>
      <c r="I2633">
        <v>2</v>
      </c>
      <c r="J2633">
        <v>0</v>
      </c>
      <c r="K2633">
        <v>0</v>
      </c>
      <c r="L2633">
        <v>1</v>
      </c>
      <c r="M2633" s="5">
        <f t="shared" si="165"/>
        <v>-4</v>
      </c>
      <c r="N2633" s="4">
        <f t="shared" si="166"/>
        <v>0.4</v>
      </c>
      <c r="O2633" s="3">
        <f t="shared" si="167"/>
        <v>0</v>
      </c>
    </row>
    <row r="2634" spans="1:15">
      <c r="A2634">
        <f t="shared" si="164"/>
        <v>6</v>
      </c>
      <c r="B2634" s="1">
        <v>6.3434157371521</v>
      </c>
      <c r="C2634">
        <v>42</v>
      </c>
      <c r="D2634" s="2">
        <v>43805.7901476505</v>
      </c>
      <c r="E2634">
        <v>2019</v>
      </c>
      <c r="F2634" t="s">
        <v>69</v>
      </c>
      <c r="G2634" t="s">
        <v>16</v>
      </c>
      <c r="H2634">
        <v>9454</v>
      </c>
      <c r="I2634">
        <v>1</v>
      </c>
      <c r="J2634">
        <v>0</v>
      </c>
      <c r="K2634">
        <v>0</v>
      </c>
      <c r="L2634">
        <v>1</v>
      </c>
      <c r="M2634" s="5">
        <f t="shared" si="165"/>
        <v>36</v>
      </c>
      <c r="N2634" s="4">
        <f t="shared" si="166"/>
        <v>0.857142857142857</v>
      </c>
      <c r="O2634" s="3">
        <f t="shared" si="167"/>
        <v>0</v>
      </c>
    </row>
    <row r="2635" spans="1:15">
      <c r="A2635">
        <f t="shared" si="164"/>
        <v>70</v>
      </c>
      <c r="B2635" s="1">
        <v>70.4954147338867</v>
      </c>
      <c r="C2635">
        <v>410</v>
      </c>
      <c r="D2635" s="2">
        <v>43658.6624652778</v>
      </c>
      <c r="E2635">
        <v>2021</v>
      </c>
      <c r="F2635" t="s">
        <v>69</v>
      </c>
      <c r="G2635" t="s">
        <v>16</v>
      </c>
      <c r="H2635">
        <v>21420</v>
      </c>
      <c r="I2635">
        <v>3</v>
      </c>
      <c r="J2635">
        <v>1</v>
      </c>
      <c r="K2635">
        <v>1</v>
      </c>
      <c r="L2635">
        <v>1</v>
      </c>
      <c r="M2635" s="5">
        <f t="shared" si="165"/>
        <v>340</v>
      </c>
      <c r="N2635" s="4">
        <f t="shared" si="166"/>
        <v>0.829268292682927</v>
      </c>
      <c r="O2635" s="3">
        <f t="shared" si="167"/>
        <v>0</v>
      </c>
    </row>
    <row r="2636" spans="1:15">
      <c r="A2636">
        <f t="shared" si="164"/>
        <v>318</v>
      </c>
      <c r="B2636" s="1">
        <v>318.814453125</v>
      </c>
      <c r="C2636">
        <v>166</v>
      </c>
      <c r="D2636" s="2">
        <v>43658.6624652778</v>
      </c>
      <c r="E2636">
        <v>2020</v>
      </c>
      <c r="F2636" t="s">
        <v>69</v>
      </c>
      <c r="G2636" t="s">
        <v>16</v>
      </c>
      <c r="H2636">
        <v>21420</v>
      </c>
      <c r="I2636">
        <v>2</v>
      </c>
      <c r="J2636">
        <v>1</v>
      </c>
      <c r="K2636">
        <v>1</v>
      </c>
      <c r="L2636">
        <v>1</v>
      </c>
      <c r="M2636" s="5">
        <f t="shared" si="165"/>
        <v>-152</v>
      </c>
      <c r="N2636" s="4">
        <f t="shared" si="166"/>
        <v>0.91566265060241</v>
      </c>
      <c r="O2636" s="3">
        <f t="shared" si="167"/>
        <v>0</v>
      </c>
    </row>
    <row r="2637" spans="1:15">
      <c r="A2637">
        <f t="shared" si="164"/>
        <v>128</v>
      </c>
      <c r="B2637" s="1">
        <v>128.178588867187</v>
      </c>
      <c r="C2637">
        <v>18</v>
      </c>
      <c r="D2637" s="2">
        <v>43658.6624652778</v>
      </c>
      <c r="E2637">
        <v>2019</v>
      </c>
      <c r="F2637" t="s">
        <v>69</v>
      </c>
      <c r="G2637" t="s">
        <v>16</v>
      </c>
      <c r="H2637">
        <v>21420</v>
      </c>
      <c r="I2637">
        <v>1</v>
      </c>
      <c r="J2637">
        <v>1</v>
      </c>
      <c r="K2637">
        <v>1</v>
      </c>
      <c r="L2637">
        <v>1</v>
      </c>
      <c r="M2637" s="5">
        <f t="shared" si="165"/>
        <v>-110</v>
      </c>
      <c r="N2637" s="4">
        <f t="shared" si="166"/>
        <v>6.11111111111111</v>
      </c>
      <c r="O2637" s="3">
        <f t="shared" si="167"/>
        <v>0</v>
      </c>
    </row>
    <row r="2638" spans="1:15">
      <c r="A2638">
        <f t="shared" si="164"/>
        <v>36</v>
      </c>
      <c r="B2638" s="1">
        <v>36.2142486572265</v>
      </c>
      <c r="C2638">
        <v>181</v>
      </c>
      <c r="D2638" s="2">
        <v>43658.6624652778</v>
      </c>
      <c r="E2638">
        <v>2021</v>
      </c>
      <c r="F2638" t="s">
        <v>69</v>
      </c>
      <c r="G2638" t="s">
        <v>16</v>
      </c>
      <c r="H2638">
        <v>3728</v>
      </c>
      <c r="I2638">
        <v>3</v>
      </c>
      <c r="J2638">
        <v>1</v>
      </c>
      <c r="K2638">
        <v>0</v>
      </c>
      <c r="L2638">
        <v>1</v>
      </c>
      <c r="M2638" s="5">
        <f t="shared" si="165"/>
        <v>145</v>
      </c>
      <c r="N2638" s="4">
        <f t="shared" si="166"/>
        <v>0.801104972375691</v>
      </c>
      <c r="O2638" s="3">
        <f t="shared" si="167"/>
        <v>0</v>
      </c>
    </row>
    <row r="2639" spans="1:15">
      <c r="A2639">
        <f t="shared" si="164"/>
        <v>75</v>
      </c>
      <c r="B2639" s="1">
        <v>75.0396194458007</v>
      </c>
      <c r="C2639">
        <v>82</v>
      </c>
      <c r="D2639" s="2">
        <v>43658.6624652778</v>
      </c>
      <c r="E2639">
        <v>2020</v>
      </c>
      <c r="F2639" t="s">
        <v>69</v>
      </c>
      <c r="G2639" t="s">
        <v>16</v>
      </c>
      <c r="H2639">
        <v>3728</v>
      </c>
      <c r="I2639">
        <v>2</v>
      </c>
      <c r="J2639">
        <v>1</v>
      </c>
      <c r="K2639">
        <v>0</v>
      </c>
      <c r="L2639">
        <v>1</v>
      </c>
      <c r="M2639" s="5">
        <f t="shared" si="165"/>
        <v>7</v>
      </c>
      <c r="N2639" s="4">
        <f t="shared" si="166"/>
        <v>0.0853658536585366</v>
      </c>
      <c r="O2639" s="3">
        <f t="shared" si="167"/>
        <v>1</v>
      </c>
    </row>
    <row r="2640" spans="1:15">
      <c r="A2640">
        <f t="shared" si="164"/>
        <v>30</v>
      </c>
      <c r="B2640" s="1">
        <v>30.488073348999</v>
      </c>
      <c r="C2640">
        <v>30</v>
      </c>
      <c r="D2640" s="2">
        <v>43658.6624652778</v>
      </c>
      <c r="E2640">
        <v>2019</v>
      </c>
      <c r="F2640" t="s">
        <v>69</v>
      </c>
      <c r="G2640" t="s">
        <v>16</v>
      </c>
      <c r="H2640">
        <v>3728</v>
      </c>
      <c r="I2640">
        <v>1</v>
      </c>
      <c r="J2640">
        <v>1</v>
      </c>
      <c r="K2640">
        <v>0</v>
      </c>
      <c r="L2640">
        <v>1</v>
      </c>
      <c r="M2640" s="5">
        <f t="shared" si="165"/>
        <v>0</v>
      </c>
      <c r="N2640" s="4">
        <f t="shared" si="166"/>
        <v>0</v>
      </c>
      <c r="O2640" s="3">
        <f t="shared" si="167"/>
        <v>1</v>
      </c>
    </row>
    <row r="2641" spans="1:15">
      <c r="A2641">
        <f t="shared" si="164"/>
        <v>37</v>
      </c>
      <c r="B2641" s="1">
        <v>37.5210075378418</v>
      </c>
      <c r="C2641">
        <v>37</v>
      </c>
      <c r="D2641" s="2">
        <v>43605.8595621875</v>
      </c>
      <c r="E2641">
        <v>2020</v>
      </c>
      <c r="F2641" t="s">
        <v>69</v>
      </c>
      <c r="G2641" t="s">
        <v>16</v>
      </c>
      <c r="H2641">
        <v>17739</v>
      </c>
      <c r="I2641">
        <v>2</v>
      </c>
      <c r="J2641">
        <v>1</v>
      </c>
      <c r="K2641">
        <v>0</v>
      </c>
      <c r="L2641">
        <v>0</v>
      </c>
      <c r="M2641" s="5">
        <f t="shared" si="165"/>
        <v>0</v>
      </c>
      <c r="N2641" s="4">
        <f t="shared" si="166"/>
        <v>0</v>
      </c>
      <c r="O2641" s="3">
        <f t="shared" si="167"/>
        <v>1</v>
      </c>
    </row>
    <row r="2642" spans="1:15">
      <c r="A2642">
        <f t="shared" si="164"/>
        <v>25</v>
      </c>
      <c r="B2642" s="1">
        <v>25.7825622558593</v>
      </c>
      <c r="C2642">
        <v>18</v>
      </c>
      <c r="D2642" s="2">
        <v>43605.8595621875</v>
      </c>
      <c r="E2642">
        <v>2019</v>
      </c>
      <c r="F2642" t="s">
        <v>69</v>
      </c>
      <c r="G2642" t="s">
        <v>16</v>
      </c>
      <c r="H2642">
        <v>17739</v>
      </c>
      <c r="I2642">
        <v>1</v>
      </c>
      <c r="J2642">
        <v>1</v>
      </c>
      <c r="K2642">
        <v>0</v>
      </c>
      <c r="L2642">
        <v>0</v>
      </c>
      <c r="M2642" s="5">
        <f t="shared" si="165"/>
        <v>-7</v>
      </c>
      <c r="N2642" s="4">
        <f t="shared" si="166"/>
        <v>0.388888888888889</v>
      </c>
      <c r="O2642" s="3">
        <f t="shared" si="167"/>
        <v>0</v>
      </c>
    </row>
    <row r="2643" spans="1:15">
      <c r="A2643">
        <f t="shared" si="164"/>
        <v>44</v>
      </c>
      <c r="B2643" s="1">
        <v>44.9594802856445</v>
      </c>
      <c r="C2643">
        <v>1765</v>
      </c>
      <c r="D2643" s="2">
        <v>43595.8922916667</v>
      </c>
      <c r="E2643">
        <v>2021</v>
      </c>
      <c r="F2643" t="s">
        <v>69</v>
      </c>
      <c r="G2643" t="s">
        <v>16</v>
      </c>
      <c r="H2643">
        <v>434354</v>
      </c>
      <c r="I2643">
        <v>3</v>
      </c>
      <c r="J2643">
        <v>1</v>
      </c>
      <c r="K2643">
        <v>1</v>
      </c>
      <c r="L2643">
        <v>1</v>
      </c>
      <c r="M2643" s="5">
        <f t="shared" si="165"/>
        <v>1721</v>
      </c>
      <c r="N2643" s="4">
        <f t="shared" si="166"/>
        <v>0.975070821529745</v>
      </c>
      <c r="O2643" s="3">
        <f t="shared" si="167"/>
        <v>0</v>
      </c>
    </row>
    <row r="2644" spans="1:15">
      <c r="A2644">
        <f t="shared" si="164"/>
        <v>1368</v>
      </c>
      <c r="B2644" s="1">
        <v>1368.69201660156</v>
      </c>
      <c r="C2644">
        <v>603</v>
      </c>
      <c r="D2644" s="2">
        <v>43595.8922916667</v>
      </c>
      <c r="E2644">
        <v>2020</v>
      </c>
      <c r="F2644" t="s">
        <v>69</v>
      </c>
      <c r="G2644" t="s">
        <v>16</v>
      </c>
      <c r="H2644">
        <v>434354</v>
      </c>
      <c r="I2644">
        <v>2</v>
      </c>
      <c r="J2644">
        <v>1</v>
      </c>
      <c r="K2644">
        <v>1</v>
      </c>
      <c r="L2644">
        <v>1</v>
      </c>
      <c r="M2644" s="5">
        <f t="shared" si="165"/>
        <v>-765</v>
      </c>
      <c r="N2644" s="4">
        <f t="shared" si="166"/>
        <v>1.26865671641791</v>
      </c>
      <c r="O2644" s="3">
        <f t="shared" si="167"/>
        <v>0</v>
      </c>
    </row>
    <row r="2645" spans="1:15">
      <c r="A2645">
        <f t="shared" si="164"/>
        <v>426</v>
      </c>
      <c r="B2645" s="1">
        <v>426.037506103515</v>
      </c>
      <c r="C2645">
        <v>95</v>
      </c>
      <c r="D2645" s="2">
        <v>43595.8922916667</v>
      </c>
      <c r="E2645">
        <v>2019</v>
      </c>
      <c r="F2645" t="s">
        <v>69</v>
      </c>
      <c r="G2645" t="s">
        <v>16</v>
      </c>
      <c r="H2645">
        <v>434354</v>
      </c>
      <c r="I2645">
        <v>1</v>
      </c>
      <c r="J2645">
        <v>1</v>
      </c>
      <c r="K2645">
        <v>1</v>
      </c>
      <c r="L2645">
        <v>1</v>
      </c>
      <c r="M2645" s="5">
        <f t="shared" si="165"/>
        <v>-331</v>
      </c>
      <c r="N2645" s="4">
        <f t="shared" si="166"/>
        <v>3.48421052631579</v>
      </c>
      <c r="O2645" s="3">
        <f t="shared" si="167"/>
        <v>0</v>
      </c>
    </row>
    <row r="2646" spans="1:15">
      <c r="A2646">
        <f t="shared" si="164"/>
        <v>35</v>
      </c>
      <c r="B2646" s="1">
        <v>35.7202186584472</v>
      </c>
      <c r="C2646">
        <v>43</v>
      </c>
      <c r="D2646" s="2">
        <v>43584.9834259259</v>
      </c>
      <c r="E2646">
        <v>2021</v>
      </c>
      <c r="F2646" t="s">
        <v>69</v>
      </c>
      <c r="G2646" t="s">
        <v>16</v>
      </c>
      <c r="H2646">
        <v>9583</v>
      </c>
      <c r="I2646">
        <v>3</v>
      </c>
      <c r="J2646">
        <v>1</v>
      </c>
      <c r="K2646">
        <v>0</v>
      </c>
      <c r="L2646">
        <v>1</v>
      </c>
      <c r="M2646" s="5">
        <f t="shared" si="165"/>
        <v>8</v>
      </c>
      <c r="N2646" s="4">
        <f t="shared" si="166"/>
        <v>0.186046511627907</v>
      </c>
      <c r="O2646" s="3">
        <f t="shared" si="167"/>
        <v>1</v>
      </c>
    </row>
    <row r="2647" spans="1:15">
      <c r="A2647">
        <f t="shared" si="164"/>
        <v>28</v>
      </c>
      <c r="B2647" s="1">
        <v>28.2387599945068</v>
      </c>
      <c r="C2647">
        <v>24</v>
      </c>
      <c r="D2647" s="2">
        <v>43584.9834259259</v>
      </c>
      <c r="E2647">
        <v>2020</v>
      </c>
      <c r="F2647" t="s">
        <v>69</v>
      </c>
      <c r="G2647" t="s">
        <v>16</v>
      </c>
      <c r="H2647">
        <v>9583</v>
      </c>
      <c r="I2647">
        <v>2</v>
      </c>
      <c r="J2647">
        <v>1</v>
      </c>
      <c r="K2647">
        <v>0</v>
      </c>
      <c r="L2647">
        <v>1</v>
      </c>
      <c r="M2647" s="5">
        <f t="shared" si="165"/>
        <v>-4</v>
      </c>
      <c r="N2647" s="4">
        <f t="shared" si="166"/>
        <v>0.166666666666667</v>
      </c>
      <c r="O2647" s="3">
        <f t="shared" si="167"/>
        <v>1</v>
      </c>
    </row>
    <row r="2648" spans="1:15">
      <c r="A2648">
        <f t="shared" si="164"/>
        <v>12</v>
      </c>
      <c r="B2648" s="1">
        <v>12.8230018615722</v>
      </c>
      <c r="C2648">
        <v>8</v>
      </c>
      <c r="D2648" s="2">
        <v>43584.9834259259</v>
      </c>
      <c r="E2648">
        <v>2019</v>
      </c>
      <c r="F2648" t="s">
        <v>69</v>
      </c>
      <c r="G2648" t="s">
        <v>16</v>
      </c>
      <c r="H2648">
        <v>9583</v>
      </c>
      <c r="I2648">
        <v>1</v>
      </c>
      <c r="J2648">
        <v>1</v>
      </c>
      <c r="K2648">
        <v>0</v>
      </c>
      <c r="L2648">
        <v>1</v>
      </c>
      <c r="M2648" s="5">
        <f t="shared" si="165"/>
        <v>-4</v>
      </c>
      <c r="N2648" s="4">
        <f t="shared" si="166"/>
        <v>0.5</v>
      </c>
      <c r="O2648" s="3">
        <f t="shared" si="167"/>
        <v>0</v>
      </c>
    </row>
    <row r="2649" spans="1:15">
      <c r="A2649">
        <f t="shared" si="164"/>
        <v>23</v>
      </c>
      <c r="B2649" s="1">
        <v>23.2841835021972</v>
      </c>
      <c r="C2649">
        <v>379</v>
      </c>
      <c r="D2649" s="2">
        <v>43565.0335763889</v>
      </c>
      <c r="E2649">
        <v>2021</v>
      </c>
      <c r="F2649" t="s">
        <v>69</v>
      </c>
      <c r="G2649" t="s">
        <v>16</v>
      </c>
      <c r="H2649">
        <v>9583</v>
      </c>
      <c r="I2649">
        <v>3</v>
      </c>
      <c r="J2649">
        <v>1</v>
      </c>
      <c r="K2649">
        <v>0</v>
      </c>
      <c r="L2649">
        <v>0</v>
      </c>
      <c r="M2649" s="5">
        <f t="shared" si="165"/>
        <v>356</v>
      </c>
      <c r="N2649" s="4">
        <f t="shared" si="166"/>
        <v>0.939313984168865</v>
      </c>
      <c r="O2649" s="3">
        <f t="shared" si="167"/>
        <v>0</v>
      </c>
    </row>
    <row r="2650" spans="1:15">
      <c r="A2650">
        <f t="shared" si="164"/>
        <v>254</v>
      </c>
      <c r="B2650" s="1">
        <v>254.771881103515</v>
      </c>
      <c r="C2650">
        <v>365</v>
      </c>
      <c r="D2650" s="2">
        <v>43565.0335763889</v>
      </c>
      <c r="E2650">
        <v>2020</v>
      </c>
      <c r="F2650" t="s">
        <v>69</v>
      </c>
      <c r="G2650" t="s">
        <v>16</v>
      </c>
      <c r="H2650">
        <v>9583</v>
      </c>
      <c r="I2650">
        <v>2</v>
      </c>
      <c r="J2650">
        <v>1</v>
      </c>
      <c r="K2650">
        <v>0</v>
      </c>
      <c r="L2650">
        <v>0</v>
      </c>
      <c r="M2650" s="5">
        <f t="shared" si="165"/>
        <v>111</v>
      </c>
      <c r="N2650" s="4">
        <f t="shared" si="166"/>
        <v>0.304109589041096</v>
      </c>
      <c r="O2650" s="3">
        <f t="shared" si="167"/>
        <v>0</v>
      </c>
    </row>
    <row r="2651" spans="1:15">
      <c r="A2651">
        <f t="shared" si="164"/>
        <v>217</v>
      </c>
      <c r="B2651" s="1">
        <v>217.046203613281</v>
      </c>
      <c r="C2651">
        <v>16</v>
      </c>
      <c r="D2651" s="2">
        <v>43565.0335763889</v>
      </c>
      <c r="E2651">
        <v>2019</v>
      </c>
      <c r="F2651" t="s">
        <v>69</v>
      </c>
      <c r="G2651" t="s">
        <v>16</v>
      </c>
      <c r="H2651">
        <v>9583</v>
      </c>
      <c r="I2651">
        <v>1</v>
      </c>
      <c r="J2651">
        <v>1</v>
      </c>
      <c r="K2651">
        <v>0</v>
      </c>
      <c r="L2651">
        <v>0</v>
      </c>
      <c r="M2651" s="5">
        <f t="shared" si="165"/>
        <v>-201</v>
      </c>
      <c r="N2651" s="4">
        <f t="shared" si="166"/>
        <v>12.5625</v>
      </c>
      <c r="O2651" s="3">
        <f t="shared" si="167"/>
        <v>0</v>
      </c>
    </row>
    <row r="2652" spans="1:15">
      <c r="A2652">
        <f t="shared" si="164"/>
        <v>25</v>
      </c>
      <c r="B2652" s="1">
        <v>25.8796882629394</v>
      </c>
      <c r="C2652">
        <v>64</v>
      </c>
      <c r="D2652" s="2">
        <v>43563.9746412037</v>
      </c>
      <c r="E2652">
        <v>2021</v>
      </c>
      <c r="F2652" t="s">
        <v>69</v>
      </c>
      <c r="G2652" t="s">
        <v>16</v>
      </c>
      <c r="H2652">
        <v>31490</v>
      </c>
      <c r="I2652">
        <v>3</v>
      </c>
      <c r="J2652">
        <v>1</v>
      </c>
      <c r="K2652">
        <v>0</v>
      </c>
      <c r="L2652">
        <v>1</v>
      </c>
      <c r="M2652" s="5">
        <f t="shared" si="165"/>
        <v>39</v>
      </c>
      <c r="N2652" s="4">
        <f t="shared" si="166"/>
        <v>0.609375</v>
      </c>
      <c r="O2652" s="3">
        <f t="shared" si="167"/>
        <v>0</v>
      </c>
    </row>
    <row r="2653" spans="1:15">
      <c r="A2653">
        <f t="shared" si="164"/>
        <v>59</v>
      </c>
      <c r="B2653" s="1">
        <v>59.3727149963378</v>
      </c>
      <c r="C2653">
        <v>81</v>
      </c>
      <c r="D2653" s="2">
        <v>43563.9746412037</v>
      </c>
      <c r="E2653">
        <v>2020</v>
      </c>
      <c r="F2653" t="s">
        <v>69</v>
      </c>
      <c r="G2653" t="s">
        <v>16</v>
      </c>
      <c r="H2653">
        <v>31490</v>
      </c>
      <c r="I2653">
        <v>2</v>
      </c>
      <c r="J2653">
        <v>1</v>
      </c>
      <c r="K2653">
        <v>0</v>
      </c>
      <c r="L2653">
        <v>1</v>
      </c>
      <c r="M2653" s="5">
        <f t="shared" si="165"/>
        <v>22</v>
      </c>
      <c r="N2653" s="4">
        <f t="shared" si="166"/>
        <v>0.271604938271605</v>
      </c>
      <c r="O2653" s="3">
        <f t="shared" si="167"/>
        <v>0</v>
      </c>
    </row>
    <row r="2654" spans="1:15">
      <c r="A2654">
        <f t="shared" si="164"/>
        <v>58</v>
      </c>
      <c r="B2654" s="1">
        <v>58.575569152832</v>
      </c>
      <c r="C2654">
        <v>8</v>
      </c>
      <c r="D2654" s="2">
        <v>43563.9746412037</v>
      </c>
      <c r="E2654">
        <v>2019</v>
      </c>
      <c r="F2654" t="s">
        <v>69</v>
      </c>
      <c r="G2654" t="s">
        <v>16</v>
      </c>
      <c r="H2654">
        <v>31490</v>
      </c>
      <c r="I2654">
        <v>1</v>
      </c>
      <c r="J2654">
        <v>1</v>
      </c>
      <c r="K2654">
        <v>0</v>
      </c>
      <c r="L2654">
        <v>1</v>
      </c>
      <c r="M2654" s="5">
        <f t="shared" si="165"/>
        <v>-50</v>
      </c>
      <c r="N2654" s="4">
        <f t="shared" si="166"/>
        <v>6.25</v>
      </c>
      <c r="O2654" s="3">
        <f t="shared" si="167"/>
        <v>0</v>
      </c>
    </row>
    <row r="2655" spans="1:15">
      <c r="A2655">
        <f t="shared" si="164"/>
        <v>33</v>
      </c>
      <c r="B2655" s="1">
        <v>33.4188575744628</v>
      </c>
      <c r="C2655">
        <v>100</v>
      </c>
      <c r="D2655" s="2">
        <v>43550.641099537</v>
      </c>
      <c r="E2655">
        <v>2019</v>
      </c>
      <c r="F2655" t="s">
        <v>69</v>
      </c>
      <c r="G2655" t="s">
        <v>16</v>
      </c>
      <c r="H2655">
        <v>10070</v>
      </c>
      <c r="I2655">
        <v>1</v>
      </c>
      <c r="J2655">
        <v>0</v>
      </c>
      <c r="K2655">
        <v>0</v>
      </c>
      <c r="L2655">
        <v>0</v>
      </c>
      <c r="M2655" s="5">
        <f t="shared" si="165"/>
        <v>67</v>
      </c>
      <c r="N2655" s="4">
        <f t="shared" si="166"/>
        <v>0.67</v>
      </c>
      <c r="O2655" s="3">
        <f t="shared" si="167"/>
        <v>0</v>
      </c>
    </row>
    <row r="2656" spans="1:15">
      <c r="A2656">
        <f t="shared" si="164"/>
        <v>33</v>
      </c>
      <c r="B2656" s="1">
        <v>33.4188575744628</v>
      </c>
      <c r="C2656">
        <v>100</v>
      </c>
      <c r="D2656" s="2">
        <v>43550.641099537</v>
      </c>
      <c r="E2656">
        <v>2019</v>
      </c>
      <c r="F2656" t="s">
        <v>69</v>
      </c>
      <c r="G2656" t="s">
        <v>16</v>
      </c>
      <c r="H2656">
        <v>10070</v>
      </c>
      <c r="I2656">
        <v>1</v>
      </c>
      <c r="J2656">
        <v>0</v>
      </c>
      <c r="K2656">
        <v>0</v>
      </c>
      <c r="L2656">
        <v>0</v>
      </c>
      <c r="M2656" s="5">
        <f t="shared" si="165"/>
        <v>67</v>
      </c>
      <c r="N2656" s="4">
        <f t="shared" si="166"/>
        <v>0.67</v>
      </c>
      <c r="O2656" s="3">
        <f t="shared" si="167"/>
        <v>0</v>
      </c>
    </row>
    <row r="2657" spans="1:15">
      <c r="A2657">
        <f t="shared" si="164"/>
        <v>33</v>
      </c>
      <c r="B2657" s="1">
        <v>33.4188575744628</v>
      </c>
      <c r="C2657">
        <v>100</v>
      </c>
      <c r="D2657" s="2">
        <v>43550.641099537</v>
      </c>
      <c r="E2657">
        <v>2019</v>
      </c>
      <c r="F2657" t="s">
        <v>69</v>
      </c>
      <c r="G2657" t="s">
        <v>16</v>
      </c>
      <c r="H2657">
        <v>10070</v>
      </c>
      <c r="I2657">
        <v>1</v>
      </c>
      <c r="J2657">
        <v>0</v>
      </c>
      <c r="K2657">
        <v>0</v>
      </c>
      <c r="L2657">
        <v>0</v>
      </c>
      <c r="M2657" s="5">
        <f t="shared" si="165"/>
        <v>67</v>
      </c>
      <c r="N2657" s="4">
        <f t="shared" si="166"/>
        <v>0.67</v>
      </c>
      <c r="O2657" s="3">
        <f t="shared" si="167"/>
        <v>0</v>
      </c>
    </row>
    <row r="2658" spans="1:15">
      <c r="A2658">
        <f t="shared" si="164"/>
        <v>37</v>
      </c>
      <c r="B2658" s="1">
        <v>37.5993766784668</v>
      </c>
      <c r="C2658">
        <v>42</v>
      </c>
      <c r="D2658" s="2">
        <v>43550.641099537</v>
      </c>
      <c r="E2658">
        <v>2019</v>
      </c>
      <c r="F2658" t="s">
        <v>69</v>
      </c>
      <c r="G2658" t="s">
        <v>16</v>
      </c>
      <c r="H2658">
        <v>10070</v>
      </c>
      <c r="I2658">
        <v>1</v>
      </c>
      <c r="J2658">
        <v>0</v>
      </c>
      <c r="K2658">
        <v>0</v>
      </c>
      <c r="L2658">
        <v>0</v>
      </c>
      <c r="M2658" s="5">
        <f t="shared" si="165"/>
        <v>5</v>
      </c>
      <c r="N2658" s="4">
        <f t="shared" si="166"/>
        <v>0.119047619047619</v>
      </c>
      <c r="O2658" s="3">
        <f t="shared" si="167"/>
        <v>1</v>
      </c>
    </row>
    <row r="2659" spans="1:15">
      <c r="A2659">
        <f t="shared" si="164"/>
        <v>81</v>
      </c>
      <c r="B2659" s="1">
        <v>81.8459243774414</v>
      </c>
      <c r="C2659">
        <v>720</v>
      </c>
      <c r="D2659" s="2">
        <v>43543.9855439815</v>
      </c>
      <c r="E2659">
        <v>2021</v>
      </c>
      <c r="F2659" t="s">
        <v>69</v>
      </c>
      <c r="G2659" t="s">
        <v>16</v>
      </c>
      <c r="H2659">
        <v>141017</v>
      </c>
      <c r="I2659">
        <v>3</v>
      </c>
      <c r="J2659">
        <v>1</v>
      </c>
      <c r="K2659">
        <v>1</v>
      </c>
      <c r="L2659">
        <v>1</v>
      </c>
      <c r="M2659" s="5">
        <f t="shared" si="165"/>
        <v>639</v>
      </c>
      <c r="N2659" s="4">
        <f t="shared" si="166"/>
        <v>0.8875</v>
      </c>
      <c r="O2659" s="3">
        <f t="shared" si="167"/>
        <v>0</v>
      </c>
    </row>
    <row r="2660" spans="1:15">
      <c r="A2660">
        <f t="shared" si="164"/>
        <v>560</v>
      </c>
      <c r="B2660" s="1">
        <v>560.144165039062</v>
      </c>
      <c r="C2660">
        <v>600</v>
      </c>
      <c r="D2660" s="2">
        <v>43543.9855439815</v>
      </c>
      <c r="E2660">
        <v>2020</v>
      </c>
      <c r="F2660" t="s">
        <v>69</v>
      </c>
      <c r="G2660" t="s">
        <v>16</v>
      </c>
      <c r="H2660">
        <v>141017</v>
      </c>
      <c r="I2660">
        <v>2</v>
      </c>
      <c r="J2660">
        <v>1</v>
      </c>
      <c r="K2660">
        <v>1</v>
      </c>
      <c r="L2660">
        <v>1</v>
      </c>
      <c r="M2660" s="5">
        <f t="shared" si="165"/>
        <v>40</v>
      </c>
      <c r="N2660" s="4">
        <f t="shared" si="166"/>
        <v>0.0666666666666667</v>
      </c>
      <c r="O2660" s="3">
        <f t="shared" si="167"/>
        <v>1</v>
      </c>
    </row>
    <row r="2661" spans="1:15">
      <c r="A2661">
        <f t="shared" si="164"/>
        <v>426</v>
      </c>
      <c r="B2661" s="1">
        <v>426.203674316406</v>
      </c>
      <c r="C2661">
        <v>6</v>
      </c>
      <c r="D2661" s="2">
        <v>43543.9855439815</v>
      </c>
      <c r="E2661">
        <v>2019</v>
      </c>
      <c r="F2661" t="s">
        <v>69</v>
      </c>
      <c r="G2661" t="s">
        <v>16</v>
      </c>
      <c r="H2661">
        <v>141017</v>
      </c>
      <c r="I2661">
        <v>1</v>
      </c>
      <c r="J2661">
        <v>1</v>
      </c>
      <c r="K2661">
        <v>1</v>
      </c>
      <c r="L2661">
        <v>1</v>
      </c>
      <c r="M2661" s="5">
        <f t="shared" si="165"/>
        <v>-420</v>
      </c>
      <c r="N2661" s="4">
        <f t="shared" si="166"/>
        <v>70</v>
      </c>
      <c r="O2661" s="3">
        <f t="shared" si="167"/>
        <v>0</v>
      </c>
    </row>
    <row r="2662" spans="1:15">
      <c r="A2662">
        <f t="shared" si="164"/>
        <v>28</v>
      </c>
      <c r="B2662" s="1">
        <v>28.1412525177001</v>
      </c>
      <c r="C2662">
        <v>25</v>
      </c>
      <c r="D2662" s="2">
        <v>43537.9870716435</v>
      </c>
      <c r="E2662">
        <v>2021</v>
      </c>
      <c r="F2662" t="s">
        <v>69</v>
      </c>
      <c r="G2662" t="s">
        <v>16</v>
      </c>
      <c r="H2662">
        <v>40924</v>
      </c>
      <c r="I2662">
        <v>3</v>
      </c>
      <c r="J2662">
        <v>1</v>
      </c>
      <c r="K2662">
        <v>0</v>
      </c>
      <c r="L2662">
        <v>1</v>
      </c>
      <c r="M2662" s="5">
        <f t="shared" si="165"/>
        <v>-3</v>
      </c>
      <c r="N2662" s="4">
        <f t="shared" si="166"/>
        <v>0.12</v>
      </c>
      <c r="O2662" s="3">
        <f t="shared" si="167"/>
        <v>1</v>
      </c>
    </row>
    <row r="2663" spans="1:15">
      <c r="A2663">
        <f t="shared" si="164"/>
        <v>29</v>
      </c>
      <c r="B2663" s="1">
        <v>29.5382919311523</v>
      </c>
      <c r="C2663">
        <v>100</v>
      </c>
      <c r="D2663" s="2">
        <v>43537.9870716435</v>
      </c>
      <c r="E2663">
        <v>2020</v>
      </c>
      <c r="F2663" t="s">
        <v>69</v>
      </c>
      <c r="G2663" t="s">
        <v>16</v>
      </c>
      <c r="H2663">
        <v>40924</v>
      </c>
      <c r="I2663">
        <v>2</v>
      </c>
      <c r="J2663">
        <v>1</v>
      </c>
      <c r="K2663">
        <v>0</v>
      </c>
      <c r="L2663">
        <v>1</v>
      </c>
      <c r="M2663" s="5">
        <f t="shared" si="165"/>
        <v>71</v>
      </c>
      <c r="N2663" s="4">
        <f t="shared" si="166"/>
        <v>0.71</v>
      </c>
      <c r="O2663" s="3">
        <f t="shared" si="167"/>
        <v>0</v>
      </c>
    </row>
    <row r="2664" spans="1:15">
      <c r="A2664">
        <f t="shared" si="164"/>
        <v>72</v>
      </c>
      <c r="B2664" s="1">
        <v>72.2728576660156</v>
      </c>
      <c r="C2664">
        <v>1</v>
      </c>
      <c r="D2664" s="2">
        <v>43537.9870716435</v>
      </c>
      <c r="E2664">
        <v>2019</v>
      </c>
      <c r="F2664" t="s">
        <v>69</v>
      </c>
      <c r="G2664" t="s">
        <v>16</v>
      </c>
      <c r="H2664">
        <v>40924</v>
      </c>
      <c r="I2664">
        <v>1</v>
      </c>
      <c r="J2664">
        <v>1</v>
      </c>
      <c r="K2664">
        <v>0</v>
      </c>
      <c r="L2664">
        <v>1</v>
      </c>
      <c r="M2664" s="5">
        <f t="shared" si="165"/>
        <v>-71</v>
      </c>
      <c r="N2664" s="4">
        <f t="shared" si="166"/>
        <v>71</v>
      </c>
      <c r="O2664" s="3">
        <f t="shared" si="167"/>
        <v>0</v>
      </c>
    </row>
    <row r="2665" spans="1:15">
      <c r="A2665">
        <f t="shared" si="164"/>
        <v>31</v>
      </c>
      <c r="B2665" s="1">
        <v>31.05078125</v>
      </c>
      <c r="C2665">
        <v>93</v>
      </c>
      <c r="D2665" s="2">
        <v>43529.8571180556</v>
      </c>
      <c r="E2665">
        <v>2021</v>
      </c>
      <c r="F2665" t="s">
        <v>69</v>
      </c>
      <c r="G2665" t="s">
        <v>16</v>
      </c>
      <c r="H2665">
        <v>9583</v>
      </c>
      <c r="I2665">
        <v>3</v>
      </c>
      <c r="J2665">
        <v>1</v>
      </c>
      <c r="K2665">
        <v>0</v>
      </c>
      <c r="L2665">
        <v>1</v>
      </c>
      <c r="M2665" s="5">
        <f t="shared" si="165"/>
        <v>62</v>
      </c>
      <c r="N2665" s="4">
        <f t="shared" si="166"/>
        <v>0.666666666666667</v>
      </c>
      <c r="O2665" s="3">
        <f t="shared" si="167"/>
        <v>0</v>
      </c>
    </row>
    <row r="2666" spans="1:15">
      <c r="A2666">
        <f t="shared" si="164"/>
        <v>61</v>
      </c>
      <c r="B2666" s="1">
        <v>61.6181182861328</v>
      </c>
      <c r="C2666">
        <v>54</v>
      </c>
      <c r="D2666" s="2">
        <v>43529.8571180556</v>
      </c>
      <c r="E2666">
        <v>2020</v>
      </c>
      <c r="F2666" t="s">
        <v>69</v>
      </c>
      <c r="G2666" t="s">
        <v>16</v>
      </c>
      <c r="H2666">
        <v>9583</v>
      </c>
      <c r="I2666">
        <v>2</v>
      </c>
      <c r="J2666">
        <v>1</v>
      </c>
      <c r="K2666">
        <v>0</v>
      </c>
      <c r="L2666">
        <v>1</v>
      </c>
      <c r="M2666" s="5">
        <f t="shared" si="165"/>
        <v>-7</v>
      </c>
      <c r="N2666" s="4">
        <f t="shared" si="166"/>
        <v>0.12962962962963</v>
      </c>
      <c r="O2666" s="3">
        <f t="shared" si="167"/>
        <v>1</v>
      </c>
    </row>
    <row r="2667" spans="1:15">
      <c r="A2667">
        <f t="shared" si="164"/>
        <v>23</v>
      </c>
      <c r="B2667" s="1">
        <v>23.9921817779541</v>
      </c>
      <c r="C2667">
        <v>5</v>
      </c>
      <c r="D2667" s="2">
        <v>43529.8571180556</v>
      </c>
      <c r="E2667">
        <v>2019</v>
      </c>
      <c r="F2667" t="s">
        <v>69</v>
      </c>
      <c r="G2667" t="s">
        <v>16</v>
      </c>
      <c r="H2667">
        <v>9583</v>
      </c>
      <c r="I2667">
        <v>1</v>
      </c>
      <c r="J2667">
        <v>1</v>
      </c>
      <c r="K2667">
        <v>0</v>
      </c>
      <c r="L2667">
        <v>1</v>
      </c>
      <c r="M2667" s="5">
        <f t="shared" si="165"/>
        <v>-18</v>
      </c>
      <c r="N2667" s="4">
        <f t="shared" si="166"/>
        <v>3.6</v>
      </c>
      <c r="O2667" s="3">
        <f t="shared" si="167"/>
        <v>0</v>
      </c>
    </row>
    <row r="2668" spans="1:15">
      <c r="A2668">
        <f t="shared" si="164"/>
        <v>52</v>
      </c>
      <c r="B2668" s="1">
        <v>52.6711654663085</v>
      </c>
      <c r="C2668">
        <v>364</v>
      </c>
      <c r="D2668" s="2">
        <v>43510.0514069792</v>
      </c>
      <c r="E2668">
        <v>2021</v>
      </c>
      <c r="F2668" t="s">
        <v>69</v>
      </c>
      <c r="G2668" t="s">
        <v>16</v>
      </c>
      <c r="H2668">
        <v>41102</v>
      </c>
      <c r="I2668">
        <v>3</v>
      </c>
      <c r="J2668">
        <v>1</v>
      </c>
      <c r="K2668">
        <v>1</v>
      </c>
      <c r="L2668">
        <v>1</v>
      </c>
      <c r="M2668" s="5">
        <f t="shared" si="165"/>
        <v>312</v>
      </c>
      <c r="N2668" s="4">
        <f t="shared" si="166"/>
        <v>0.857142857142857</v>
      </c>
      <c r="O2668" s="3">
        <f t="shared" si="167"/>
        <v>0</v>
      </c>
    </row>
    <row r="2669" spans="1:15">
      <c r="A2669">
        <f t="shared" si="164"/>
        <v>297</v>
      </c>
      <c r="B2669" s="1">
        <v>297.777954101562</v>
      </c>
      <c r="C2669">
        <v>189</v>
      </c>
      <c r="D2669" s="2">
        <v>43510.0514069792</v>
      </c>
      <c r="E2669">
        <v>2020</v>
      </c>
      <c r="F2669" t="s">
        <v>69</v>
      </c>
      <c r="G2669" t="s">
        <v>16</v>
      </c>
      <c r="H2669">
        <v>41102</v>
      </c>
      <c r="I2669">
        <v>2</v>
      </c>
      <c r="J2669">
        <v>1</v>
      </c>
      <c r="K2669">
        <v>1</v>
      </c>
      <c r="L2669">
        <v>1</v>
      </c>
      <c r="M2669" s="5">
        <f t="shared" si="165"/>
        <v>-108</v>
      </c>
      <c r="N2669" s="4">
        <f t="shared" si="166"/>
        <v>0.571428571428571</v>
      </c>
      <c r="O2669" s="3">
        <f t="shared" si="167"/>
        <v>0</v>
      </c>
    </row>
    <row r="2670" spans="1:15">
      <c r="A2670">
        <f t="shared" si="164"/>
        <v>144</v>
      </c>
      <c r="B2670" s="1">
        <v>144.04441833496</v>
      </c>
      <c r="C2670">
        <v>6</v>
      </c>
      <c r="D2670" s="2">
        <v>43510.0514069792</v>
      </c>
      <c r="E2670">
        <v>2019</v>
      </c>
      <c r="F2670" t="s">
        <v>69</v>
      </c>
      <c r="G2670" t="s">
        <v>16</v>
      </c>
      <c r="H2670">
        <v>41102</v>
      </c>
      <c r="I2670">
        <v>1</v>
      </c>
      <c r="J2670">
        <v>1</v>
      </c>
      <c r="K2670">
        <v>1</v>
      </c>
      <c r="L2670">
        <v>1</v>
      </c>
      <c r="M2670" s="5">
        <f t="shared" si="165"/>
        <v>-138</v>
      </c>
      <c r="N2670" s="4">
        <f t="shared" si="166"/>
        <v>23</v>
      </c>
      <c r="O2670" s="3">
        <f t="shared" si="167"/>
        <v>0</v>
      </c>
    </row>
    <row r="2671" spans="1:15">
      <c r="A2671">
        <f t="shared" si="164"/>
        <v>6</v>
      </c>
      <c r="B2671" s="1">
        <v>6.3434157371521</v>
      </c>
      <c r="C2671">
        <v>2031</v>
      </c>
      <c r="D2671" s="2">
        <v>43438.0366505787</v>
      </c>
      <c r="E2671">
        <v>2021</v>
      </c>
      <c r="F2671" t="s">
        <v>69</v>
      </c>
      <c r="G2671" t="s">
        <v>16</v>
      </c>
      <c r="H2671">
        <v>7142799</v>
      </c>
      <c r="I2671">
        <v>4</v>
      </c>
      <c r="J2671">
        <v>1</v>
      </c>
      <c r="K2671">
        <v>1</v>
      </c>
      <c r="L2671">
        <v>0</v>
      </c>
      <c r="M2671" s="5">
        <f t="shared" si="165"/>
        <v>2025</v>
      </c>
      <c r="N2671" s="4">
        <f t="shared" si="166"/>
        <v>0.997045790251108</v>
      </c>
      <c r="O2671" s="3">
        <f t="shared" si="167"/>
        <v>0</v>
      </c>
    </row>
    <row r="2672" spans="1:15">
      <c r="A2672">
        <f t="shared" si="164"/>
        <v>168</v>
      </c>
      <c r="B2672" s="1">
        <v>168.12060546875</v>
      </c>
      <c r="C2672">
        <v>71</v>
      </c>
      <c r="D2672" s="2">
        <v>43438.0366505787</v>
      </c>
      <c r="E2672">
        <v>2019</v>
      </c>
      <c r="F2672" t="s">
        <v>69</v>
      </c>
      <c r="G2672" t="s">
        <v>16</v>
      </c>
      <c r="H2672">
        <v>7142799</v>
      </c>
      <c r="I2672">
        <v>2</v>
      </c>
      <c r="J2672">
        <v>1</v>
      </c>
      <c r="K2672">
        <v>1</v>
      </c>
      <c r="L2672">
        <v>0</v>
      </c>
      <c r="M2672" s="5">
        <f t="shared" si="165"/>
        <v>-97</v>
      </c>
      <c r="N2672" s="4">
        <f t="shared" si="166"/>
        <v>1.36619718309859</v>
      </c>
      <c r="O2672" s="3">
        <f t="shared" si="167"/>
        <v>0</v>
      </c>
    </row>
    <row r="2673" spans="1:15">
      <c r="A2673">
        <f t="shared" si="164"/>
        <v>6</v>
      </c>
      <c r="B2673" s="1">
        <v>6.3434157371521</v>
      </c>
      <c r="C2673">
        <v>1360</v>
      </c>
      <c r="D2673" s="2">
        <v>43438.0366505787</v>
      </c>
      <c r="E2673">
        <v>2018</v>
      </c>
      <c r="F2673" t="s">
        <v>69</v>
      </c>
      <c r="G2673" t="s">
        <v>16</v>
      </c>
      <c r="H2673">
        <v>7142799</v>
      </c>
      <c r="I2673">
        <v>1</v>
      </c>
      <c r="J2673">
        <v>1</v>
      </c>
      <c r="K2673">
        <v>1</v>
      </c>
      <c r="L2673">
        <v>0</v>
      </c>
      <c r="M2673" s="5">
        <f t="shared" si="165"/>
        <v>1354</v>
      </c>
      <c r="N2673" s="4">
        <f t="shared" si="166"/>
        <v>0.995588235294118</v>
      </c>
      <c r="O2673" s="3">
        <f t="shared" si="167"/>
        <v>0</v>
      </c>
    </row>
    <row r="2674" spans="1:15">
      <c r="A2674">
        <f t="shared" si="164"/>
        <v>6</v>
      </c>
      <c r="B2674" s="1">
        <v>6.3434157371521</v>
      </c>
      <c r="C2674">
        <v>3126</v>
      </c>
      <c r="D2674" s="2">
        <v>43434.0223321759</v>
      </c>
      <c r="E2674">
        <v>2021</v>
      </c>
      <c r="F2674" t="s">
        <v>69</v>
      </c>
      <c r="G2674" t="s">
        <v>16</v>
      </c>
      <c r="H2674">
        <v>4073409</v>
      </c>
      <c r="I2674">
        <v>4</v>
      </c>
      <c r="J2674">
        <v>1</v>
      </c>
      <c r="K2674">
        <v>1</v>
      </c>
      <c r="L2674">
        <v>0</v>
      </c>
      <c r="M2674" s="5">
        <f t="shared" si="165"/>
        <v>3120</v>
      </c>
      <c r="N2674" s="4">
        <f t="shared" si="166"/>
        <v>0.998080614203455</v>
      </c>
      <c r="O2674" s="3">
        <f t="shared" si="167"/>
        <v>0</v>
      </c>
    </row>
    <row r="2675" spans="1:15">
      <c r="A2675">
        <f t="shared" si="164"/>
        <v>1717</v>
      </c>
      <c r="B2675" s="1">
        <v>1717.4482421875</v>
      </c>
      <c r="C2675">
        <v>1536</v>
      </c>
      <c r="D2675" s="2">
        <v>43434.0223321759</v>
      </c>
      <c r="E2675">
        <v>2020</v>
      </c>
      <c r="F2675" t="s">
        <v>69</v>
      </c>
      <c r="G2675" t="s">
        <v>16</v>
      </c>
      <c r="H2675">
        <v>4073409</v>
      </c>
      <c r="I2675">
        <v>3</v>
      </c>
      <c r="J2675">
        <v>1</v>
      </c>
      <c r="K2675">
        <v>1</v>
      </c>
      <c r="L2675">
        <v>0</v>
      </c>
      <c r="M2675" s="5">
        <f t="shared" si="165"/>
        <v>-181</v>
      </c>
      <c r="N2675" s="4">
        <f t="shared" si="166"/>
        <v>0.117838541666667</v>
      </c>
      <c r="O2675" s="3">
        <f t="shared" si="167"/>
        <v>1</v>
      </c>
    </row>
    <row r="2676" spans="1:15">
      <c r="A2676">
        <f t="shared" si="164"/>
        <v>383</v>
      </c>
      <c r="B2676" s="1">
        <v>383.812835693359</v>
      </c>
      <c r="C2676">
        <v>86</v>
      </c>
      <c r="D2676" s="2">
        <v>43434.0223321759</v>
      </c>
      <c r="E2676">
        <v>2019</v>
      </c>
      <c r="F2676" t="s">
        <v>69</v>
      </c>
      <c r="G2676" t="s">
        <v>16</v>
      </c>
      <c r="H2676">
        <v>4073409</v>
      </c>
      <c r="I2676">
        <v>2</v>
      </c>
      <c r="J2676">
        <v>1</v>
      </c>
      <c r="K2676">
        <v>1</v>
      </c>
      <c r="L2676">
        <v>0</v>
      </c>
      <c r="M2676" s="5">
        <f t="shared" si="165"/>
        <v>-297</v>
      </c>
      <c r="N2676" s="4">
        <f t="shared" si="166"/>
        <v>3.45348837209302</v>
      </c>
      <c r="O2676" s="3">
        <f t="shared" si="167"/>
        <v>0</v>
      </c>
    </row>
    <row r="2677" spans="1:15">
      <c r="A2677">
        <f t="shared" si="164"/>
        <v>6</v>
      </c>
      <c r="B2677" s="1">
        <v>6.3434157371521</v>
      </c>
      <c r="C2677">
        <v>610</v>
      </c>
      <c r="D2677" s="2">
        <v>43434.0223321759</v>
      </c>
      <c r="E2677">
        <v>2018</v>
      </c>
      <c r="F2677" t="s">
        <v>69</v>
      </c>
      <c r="G2677" t="s">
        <v>16</v>
      </c>
      <c r="H2677">
        <v>4073409</v>
      </c>
      <c r="I2677">
        <v>1</v>
      </c>
      <c r="J2677">
        <v>1</v>
      </c>
      <c r="K2677">
        <v>1</v>
      </c>
      <c r="L2677">
        <v>0</v>
      </c>
      <c r="M2677" s="5">
        <f t="shared" si="165"/>
        <v>604</v>
      </c>
      <c r="N2677" s="4">
        <f t="shared" si="166"/>
        <v>0.99016393442623</v>
      </c>
      <c r="O2677" s="3">
        <f t="shared" si="167"/>
        <v>0</v>
      </c>
    </row>
    <row r="2678" spans="1:15">
      <c r="A2678">
        <f t="shared" si="164"/>
        <v>36</v>
      </c>
      <c r="B2678" s="1">
        <v>36.6334381103515</v>
      </c>
      <c r="C2678">
        <v>83</v>
      </c>
      <c r="D2678" s="2">
        <v>43223.8999305556</v>
      </c>
      <c r="E2678">
        <v>2021</v>
      </c>
      <c r="F2678" t="s">
        <v>69</v>
      </c>
      <c r="G2678" t="s">
        <v>16</v>
      </c>
      <c r="H2678">
        <v>117399</v>
      </c>
      <c r="I2678">
        <v>4</v>
      </c>
      <c r="J2678">
        <v>1</v>
      </c>
      <c r="K2678">
        <v>1</v>
      </c>
      <c r="L2678">
        <v>1</v>
      </c>
      <c r="M2678" s="5">
        <f t="shared" si="165"/>
        <v>47</v>
      </c>
      <c r="N2678" s="4">
        <f t="shared" si="166"/>
        <v>0.566265060240964</v>
      </c>
      <c r="O2678" s="3">
        <f t="shared" si="167"/>
        <v>0</v>
      </c>
    </row>
    <row r="2679" spans="1:15">
      <c r="A2679">
        <f t="shared" si="164"/>
        <v>79</v>
      </c>
      <c r="B2679" s="1">
        <v>79.674201965332</v>
      </c>
      <c r="C2679">
        <v>47</v>
      </c>
      <c r="D2679" s="2">
        <v>43223.8999305556</v>
      </c>
      <c r="E2679">
        <v>2020</v>
      </c>
      <c r="F2679" t="s">
        <v>69</v>
      </c>
      <c r="G2679" t="s">
        <v>16</v>
      </c>
      <c r="H2679">
        <v>117399</v>
      </c>
      <c r="I2679">
        <v>3</v>
      </c>
      <c r="J2679">
        <v>1</v>
      </c>
      <c r="K2679">
        <v>1</v>
      </c>
      <c r="L2679">
        <v>1</v>
      </c>
      <c r="M2679" s="5">
        <f t="shared" si="165"/>
        <v>-32</v>
      </c>
      <c r="N2679" s="4">
        <f t="shared" si="166"/>
        <v>0.680851063829787</v>
      </c>
      <c r="O2679" s="3">
        <f t="shared" si="167"/>
        <v>0</v>
      </c>
    </row>
    <row r="2680" spans="1:15">
      <c r="A2680">
        <f t="shared" si="164"/>
        <v>44</v>
      </c>
      <c r="B2680" s="1">
        <v>44.4964408874511</v>
      </c>
      <c r="C2680">
        <v>156</v>
      </c>
      <c r="D2680" s="2">
        <v>43223.8999305556</v>
      </c>
      <c r="E2680">
        <v>2019</v>
      </c>
      <c r="F2680" t="s">
        <v>69</v>
      </c>
      <c r="G2680" t="s">
        <v>16</v>
      </c>
      <c r="H2680">
        <v>117399</v>
      </c>
      <c r="I2680">
        <v>2</v>
      </c>
      <c r="J2680">
        <v>1</v>
      </c>
      <c r="K2680">
        <v>1</v>
      </c>
      <c r="L2680">
        <v>1</v>
      </c>
      <c r="M2680" s="5">
        <f t="shared" si="165"/>
        <v>112</v>
      </c>
      <c r="N2680" s="4">
        <f t="shared" si="166"/>
        <v>0.717948717948718</v>
      </c>
      <c r="O2680" s="3">
        <f t="shared" si="167"/>
        <v>0</v>
      </c>
    </row>
    <row r="2681" spans="1:15">
      <c r="A2681">
        <f t="shared" si="164"/>
        <v>111</v>
      </c>
      <c r="B2681" s="1">
        <v>111.200050354003</v>
      </c>
      <c r="C2681">
        <v>5</v>
      </c>
      <c r="D2681" s="2">
        <v>43223.8999305556</v>
      </c>
      <c r="E2681">
        <v>2018</v>
      </c>
      <c r="F2681" t="s">
        <v>69</v>
      </c>
      <c r="G2681" t="s">
        <v>16</v>
      </c>
      <c r="H2681">
        <v>117399</v>
      </c>
      <c r="I2681">
        <v>1</v>
      </c>
      <c r="J2681">
        <v>1</v>
      </c>
      <c r="K2681">
        <v>1</v>
      </c>
      <c r="L2681">
        <v>1</v>
      </c>
      <c r="M2681" s="5">
        <f t="shared" si="165"/>
        <v>-106</v>
      </c>
      <c r="N2681" s="4">
        <f t="shared" si="166"/>
        <v>21.2</v>
      </c>
      <c r="O2681" s="3">
        <f t="shared" si="167"/>
        <v>0</v>
      </c>
    </row>
    <row r="2682" spans="1:15">
      <c r="A2682">
        <f t="shared" si="164"/>
        <v>35</v>
      </c>
      <c r="B2682" s="1">
        <v>35.2263832092285</v>
      </c>
      <c r="C2682">
        <v>128</v>
      </c>
      <c r="D2682" s="2">
        <v>43223.8999305556</v>
      </c>
      <c r="E2682">
        <v>2021</v>
      </c>
      <c r="F2682" t="s">
        <v>69</v>
      </c>
      <c r="G2682" t="s">
        <v>16</v>
      </c>
      <c r="H2682">
        <v>117399</v>
      </c>
      <c r="I2682">
        <v>4</v>
      </c>
      <c r="J2682">
        <v>1</v>
      </c>
      <c r="K2682">
        <v>1</v>
      </c>
      <c r="L2682">
        <v>1</v>
      </c>
      <c r="M2682" s="5">
        <f t="shared" si="165"/>
        <v>93</v>
      </c>
      <c r="N2682" s="4">
        <f t="shared" si="166"/>
        <v>0.7265625</v>
      </c>
      <c r="O2682" s="3">
        <f t="shared" si="167"/>
        <v>0</v>
      </c>
    </row>
    <row r="2683" spans="1:15">
      <c r="A2683">
        <f t="shared" si="164"/>
        <v>114</v>
      </c>
      <c r="B2683" s="1">
        <v>114.754997253417</v>
      </c>
      <c r="C2683">
        <v>61</v>
      </c>
      <c r="D2683" s="2">
        <v>43223.8999305556</v>
      </c>
      <c r="E2683">
        <v>2020</v>
      </c>
      <c r="F2683" t="s">
        <v>69</v>
      </c>
      <c r="G2683" t="s">
        <v>16</v>
      </c>
      <c r="H2683">
        <v>117399</v>
      </c>
      <c r="I2683">
        <v>3</v>
      </c>
      <c r="J2683">
        <v>1</v>
      </c>
      <c r="K2683">
        <v>1</v>
      </c>
      <c r="L2683">
        <v>1</v>
      </c>
      <c r="M2683" s="5">
        <f t="shared" si="165"/>
        <v>-53</v>
      </c>
      <c r="N2683" s="4">
        <f t="shared" si="166"/>
        <v>0.868852459016393</v>
      </c>
      <c r="O2683" s="3">
        <f t="shared" si="167"/>
        <v>0</v>
      </c>
    </row>
    <row r="2684" spans="1:15">
      <c r="A2684">
        <f t="shared" si="164"/>
        <v>54</v>
      </c>
      <c r="B2684" s="1">
        <v>54.6114082336425</v>
      </c>
      <c r="C2684">
        <v>151</v>
      </c>
      <c r="D2684" s="2">
        <v>43223.8999305556</v>
      </c>
      <c r="E2684">
        <v>2019</v>
      </c>
      <c r="F2684" t="s">
        <v>69</v>
      </c>
      <c r="G2684" t="s">
        <v>16</v>
      </c>
      <c r="H2684">
        <v>117399</v>
      </c>
      <c r="I2684">
        <v>2</v>
      </c>
      <c r="J2684">
        <v>1</v>
      </c>
      <c r="K2684">
        <v>1</v>
      </c>
      <c r="L2684">
        <v>1</v>
      </c>
      <c r="M2684" s="5">
        <f t="shared" si="165"/>
        <v>97</v>
      </c>
      <c r="N2684" s="4">
        <f t="shared" si="166"/>
        <v>0.642384105960265</v>
      </c>
      <c r="O2684" s="3">
        <f t="shared" si="167"/>
        <v>0</v>
      </c>
    </row>
    <row r="2685" spans="1:15">
      <c r="A2685">
        <f t="shared" si="164"/>
        <v>109</v>
      </c>
      <c r="B2685" s="1">
        <v>109.240310668945</v>
      </c>
      <c r="C2685">
        <v>21</v>
      </c>
      <c r="D2685" s="2">
        <v>43223.8999305556</v>
      </c>
      <c r="E2685">
        <v>2018</v>
      </c>
      <c r="F2685" t="s">
        <v>69</v>
      </c>
      <c r="G2685" t="s">
        <v>16</v>
      </c>
      <c r="H2685">
        <v>117399</v>
      </c>
      <c r="I2685">
        <v>1</v>
      </c>
      <c r="J2685">
        <v>1</v>
      </c>
      <c r="K2685">
        <v>1</v>
      </c>
      <c r="L2685">
        <v>1</v>
      </c>
      <c r="M2685" s="5">
        <f t="shared" si="165"/>
        <v>-88</v>
      </c>
      <c r="N2685" s="4">
        <f t="shared" si="166"/>
        <v>4.19047619047619</v>
      </c>
      <c r="O2685" s="3">
        <f t="shared" si="167"/>
        <v>0</v>
      </c>
    </row>
    <row r="2686" spans="1:15">
      <c r="A2686">
        <f t="shared" si="164"/>
        <v>40</v>
      </c>
      <c r="B2686" s="1">
        <v>40.8877639770507</v>
      </c>
      <c r="C2686">
        <v>159</v>
      </c>
      <c r="D2686" s="2">
        <v>43216.0157175926</v>
      </c>
      <c r="E2686">
        <v>2021</v>
      </c>
      <c r="F2686" t="s">
        <v>69</v>
      </c>
      <c r="G2686" t="s">
        <v>16</v>
      </c>
      <c r="H2686">
        <v>117399</v>
      </c>
      <c r="I2686">
        <v>4</v>
      </c>
      <c r="J2686">
        <v>1</v>
      </c>
      <c r="K2686">
        <v>1</v>
      </c>
      <c r="L2686">
        <v>1</v>
      </c>
      <c r="M2686" s="5">
        <f t="shared" si="165"/>
        <v>119</v>
      </c>
      <c r="N2686" s="4">
        <f t="shared" si="166"/>
        <v>0.748427672955975</v>
      </c>
      <c r="O2686" s="3">
        <f t="shared" si="167"/>
        <v>0</v>
      </c>
    </row>
    <row r="2687" spans="1:15">
      <c r="A2687">
        <f t="shared" si="164"/>
        <v>140</v>
      </c>
      <c r="B2687" s="1">
        <v>140.475830078125</v>
      </c>
      <c r="C2687">
        <v>92</v>
      </c>
      <c r="D2687" s="2">
        <v>43216.0157175926</v>
      </c>
      <c r="E2687">
        <v>2020</v>
      </c>
      <c r="F2687" t="s">
        <v>69</v>
      </c>
      <c r="G2687" t="s">
        <v>16</v>
      </c>
      <c r="H2687">
        <v>117399</v>
      </c>
      <c r="I2687">
        <v>3</v>
      </c>
      <c r="J2687">
        <v>1</v>
      </c>
      <c r="K2687">
        <v>1</v>
      </c>
      <c r="L2687">
        <v>1</v>
      </c>
      <c r="M2687" s="5">
        <f t="shared" si="165"/>
        <v>-48</v>
      </c>
      <c r="N2687" s="4">
        <f t="shared" si="166"/>
        <v>0.521739130434783</v>
      </c>
      <c r="O2687" s="3">
        <f t="shared" si="167"/>
        <v>0</v>
      </c>
    </row>
    <row r="2688" spans="1:15">
      <c r="A2688">
        <f t="shared" si="164"/>
        <v>77</v>
      </c>
      <c r="B2688" s="1">
        <v>77.4376602172851</v>
      </c>
      <c r="C2688">
        <v>86</v>
      </c>
      <c r="D2688" s="2">
        <v>43216.0157175926</v>
      </c>
      <c r="E2688">
        <v>2019</v>
      </c>
      <c r="F2688" t="s">
        <v>69</v>
      </c>
      <c r="G2688" t="s">
        <v>16</v>
      </c>
      <c r="H2688">
        <v>117399</v>
      </c>
      <c r="I2688">
        <v>2</v>
      </c>
      <c r="J2688">
        <v>1</v>
      </c>
      <c r="K2688">
        <v>1</v>
      </c>
      <c r="L2688">
        <v>1</v>
      </c>
      <c r="M2688" s="5">
        <f t="shared" si="165"/>
        <v>9</v>
      </c>
      <c r="N2688" s="4">
        <f t="shared" si="166"/>
        <v>0.104651162790698</v>
      </c>
      <c r="O2688" s="3">
        <f t="shared" si="167"/>
        <v>1</v>
      </c>
    </row>
    <row r="2689" spans="1:15">
      <c r="A2689">
        <f t="shared" si="164"/>
        <v>64</v>
      </c>
      <c r="B2689" s="1">
        <v>64.2978897094726</v>
      </c>
      <c r="C2689">
        <v>19</v>
      </c>
      <c r="D2689" s="2">
        <v>43216.0157175926</v>
      </c>
      <c r="E2689">
        <v>2018</v>
      </c>
      <c r="F2689" t="s">
        <v>69</v>
      </c>
      <c r="G2689" t="s">
        <v>16</v>
      </c>
      <c r="H2689">
        <v>117399</v>
      </c>
      <c r="I2689">
        <v>1</v>
      </c>
      <c r="J2689">
        <v>1</v>
      </c>
      <c r="K2689">
        <v>1</v>
      </c>
      <c r="L2689">
        <v>1</v>
      </c>
      <c r="M2689" s="5">
        <f t="shared" si="165"/>
        <v>-45</v>
      </c>
      <c r="N2689" s="4">
        <f t="shared" si="166"/>
        <v>2.36842105263158</v>
      </c>
      <c r="O2689" s="3">
        <f t="shared" si="167"/>
        <v>0</v>
      </c>
    </row>
    <row r="2690" spans="1:15">
      <c r="A2690">
        <f t="shared" si="164"/>
        <v>42</v>
      </c>
      <c r="B2690" s="1">
        <v>42.5195274353027</v>
      </c>
      <c r="C2690">
        <v>161</v>
      </c>
      <c r="D2690" s="2">
        <v>43216.0157175926</v>
      </c>
      <c r="E2690">
        <v>2021</v>
      </c>
      <c r="F2690" t="s">
        <v>69</v>
      </c>
      <c r="G2690" t="s">
        <v>16</v>
      </c>
      <c r="H2690">
        <v>117399</v>
      </c>
      <c r="I2690">
        <v>4</v>
      </c>
      <c r="J2690">
        <v>1</v>
      </c>
      <c r="K2690">
        <v>1</v>
      </c>
      <c r="L2690">
        <v>1</v>
      </c>
      <c r="M2690" s="5">
        <f t="shared" si="165"/>
        <v>119</v>
      </c>
      <c r="N2690" s="4">
        <f t="shared" si="166"/>
        <v>0.739130434782609</v>
      </c>
      <c r="O2690" s="3">
        <f t="shared" si="167"/>
        <v>0</v>
      </c>
    </row>
    <row r="2691" spans="1:15">
      <c r="A2691">
        <f t="shared" ref="A2691:A2754" si="168">INT(B2691)</f>
        <v>19</v>
      </c>
      <c r="B2691" s="1">
        <v>19.6992397308349</v>
      </c>
      <c r="C2691">
        <v>53</v>
      </c>
      <c r="D2691" s="2">
        <v>44201.1135154282</v>
      </c>
      <c r="E2691">
        <v>2021</v>
      </c>
      <c r="F2691" t="s">
        <v>69</v>
      </c>
      <c r="G2691" t="s">
        <v>17</v>
      </c>
      <c r="H2691">
        <v>16760</v>
      </c>
      <c r="I2691">
        <v>1</v>
      </c>
      <c r="J2691">
        <v>0</v>
      </c>
      <c r="K2691">
        <v>0</v>
      </c>
      <c r="L2691">
        <v>0</v>
      </c>
      <c r="M2691" s="5">
        <f t="shared" ref="M2691:M2754" si="169">C2691-A2691</f>
        <v>34</v>
      </c>
      <c r="N2691" s="4">
        <f t="shared" ref="N2691:N2754" si="170">ABS(C2691-A2691)/C2691</f>
        <v>0.641509433962264</v>
      </c>
      <c r="O2691" s="3">
        <f t="shared" ref="O2691:O2754" si="171">IF(N2691*100&lt;20,1,0)</f>
        <v>0</v>
      </c>
    </row>
    <row r="2692" spans="1:15">
      <c r="A2692">
        <f t="shared" si="168"/>
        <v>34</v>
      </c>
      <c r="B2692" s="1">
        <v>34.4505577087402</v>
      </c>
      <c r="C2692">
        <v>105</v>
      </c>
      <c r="D2692" s="2">
        <v>44201.1135150463</v>
      </c>
      <c r="E2692">
        <v>2021</v>
      </c>
      <c r="F2692" t="s">
        <v>69</v>
      </c>
      <c r="G2692" t="s">
        <v>17</v>
      </c>
      <c r="H2692">
        <v>64486</v>
      </c>
      <c r="I2692">
        <v>1</v>
      </c>
      <c r="J2692">
        <v>0</v>
      </c>
      <c r="K2692">
        <v>0</v>
      </c>
      <c r="L2692">
        <v>0</v>
      </c>
      <c r="M2692" s="5">
        <f t="shared" si="169"/>
        <v>71</v>
      </c>
      <c r="N2692" s="4">
        <f t="shared" si="170"/>
        <v>0.676190476190476</v>
      </c>
      <c r="O2692" s="3">
        <f t="shared" si="171"/>
        <v>0</v>
      </c>
    </row>
    <row r="2693" spans="1:15">
      <c r="A2693">
        <f t="shared" si="168"/>
        <v>74</v>
      </c>
      <c r="B2693" s="1">
        <v>74.5345993041992</v>
      </c>
      <c r="C2693">
        <v>38</v>
      </c>
      <c r="D2693" s="2">
        <v>44201.1135146991</v>
      </c>
      <c r="E2693">
        <v>2021</v>
      </c>
      <c r="F2693" t="s">
        <v>69</v>
      </c>
      <c r="G2693" t="s">
        <v>17</v>
      </c>
      <c r="H2693">
        <v>64486</v>
      </c>
      <c r="I2693">
        <v>1</v>
      </c>
      <c r="J2693">
        <v>1</v>
      </c>
      <c r="K2693">
        <v>0</v>
      </c>
      <c r="L2693">
        <v>0</v>
      </c>
      <c r="M2693" s="5">
        <f t="shared" si="169"/>
        <v>-36</v>
      </c>
      <c r="N2693" s="4">
        <f t="shared" si="170"/>
        <v>0.947368421052632</v>
      </c>
      <c r="O2693" s="3">
        <f t="shared" si="171"/>
        <v>0</v>
      </c>
    </row>
    <row r="2694" spans="1:15">
      <c r="A2694">
        <f t="shared" si="168"/>
        <v>6</v>
      </c>
      <c r="B2694" s="1">
        <v>6.3434157371521</v>
      </c>
      <c r="C2694">
        <v>2</v>
      </c>
      <c r="D2694" s="2">
        <v>44180.9211201736</v>
      </c>
      <c r="E2694">
        <v>2020</v>
      </c>
      <c r="F2694" t="s">
        <v>69</v>
      </c>
      <c r="G2694" t="s">
        <v>17</v>
      </c>
      <c r="H2694">
        <v>2060</v>
      </c>
      <c r="I2694">
        <v>1</v>
      </c>
      <c r="J2694">
        <v>1</v>
      </c>
      <c r="K2694">
        <v>0</v>
      </c>
      <c r="L2694">
        <v>0</v>
      </c>
      <c r="M2694" s="5">
        <f t="shared" si="169"/>
        <v>-4</v>
      </c>
      <c r="N2694" s="4">
        <f t="shared" si="170"/>
        <v>2</v>
      </c>
      <c r="O2694" s="3">
        <f t="shared" si="171"/>
        <v>0</v>
      </c>
    </row>
    <row r="2695" spans="1:15">
      <c r="A2695">
        <f t="shared" si="168"/>
        <v>135</v>
      </c>
      <c r="B2695" s="1">
        <v>135.893356323242</v>
      </c>
      <c r="C2695">
        <v>120</v>
      </c>
      <c r="D2695" s="2">
        <v>44176.7589543634</v>
      </c>
      <c r="E2695">
        <v>2021</v>
      </c>
      <c r="F2695" t="s">
        <v>69</v>
      </c>
      <c r="G2695" t="s">
        <v>17</v>
      </c>
      <c r="H2695">
        <v>68467</v>
      </c>
      <c r="I2695">
        <v>2</v>
      </c>
      <c r="J2695">
        <v>1</v>
      </c>
      <c r="K2695">
        <v>0</v>
      </c>
      <c r="L2695">
        <v>1</v>
      </c>
      <c r="M2695" s="5">
        <f t="shared" si="169"/>
        <v>-15</v>
      </c>
      <c r="N2695" s="4">
        <f t="shared" si="170"/>
        <v>0.125</v>
      </c>
      <c r="O2695" s="3">
        <f t="shared" si="171"/>
        <v>1</v>
      </c>
    </row>
    <row r="2696" spans="1:15">
      <c r="A2696">
        <f t="shared" si="168"/>
        <v>83</v>
      </c>
      <c r="B2696" s="1">
        <v>83.8701248168945</v>
      </c>
      <c r="C2696">
        <v>4</v>
      </c>
      <c r="D2696" s="2">
        <v>44176.7589543634</v>
      </c>
      <c r="E2696">
        <v>2020</v>
      </c>
      <c r="F2696" t="s">
        <v>69</v>
      </c>
      <c r="G2696" t="s">
        <v>17</v>
      </c>
      <c r="H2696">
        <v>68467</v>
      </c>
      <c r="I2696">
        <v>1</v>
      </c>
      <c r="J2696">
        <v>1</v>
      </c>
      <c r="K2696">
        <v>0</v>
      </c>
      <c r="L2696">
        <v>1</v>
      </c>
      <c r="M2696" s="5">
        <f t="shared" si="169"/>
        <v>-79</v>
      </c>
      <c r="N2696" s="4">
        <f t="shared" si="170"/>
        <v>19.75</v>
      </c>
      <c r="O2696" s="3">
        <f t="shared" si="171"/>
        <v>0</v>
      </c>
    </row>
    <row r="2697" spans="1:15">
      <c r="A2697">
        <f t="shared" si="168"/>
        <v>30</v>
      </c>
      <c r="B2697" s="1">
        <v>30.0464553833007</v>
      </c>
      <c r="C2697">
        <v>45</v>
      </c>
      <c r="D2697" s="2">
        <v>44160.0285761574</v>
      </c>
      <c r="E2697">
        <v>2021</v>
      </c>
      <c r="F2697" t="s">
        <v>69</v>
      </c>
      <c r="G2697" t="s">
        <v>17</v>
      </c>
      <c r="H2697">
        <v>29792</v>
      </c>
      <c r="I2697">
        <v>2</v>
      </c>
      <c r="J2697">
        <v>1</v>
      </c>
      <c r="K2697">
        <v>0</v>
      </c>
      <c r="L2697">
        <v>1</v>
      </c>
      <c r="M2697" s="5">
        <f t="shared" si="169"/>
        <v>15</v>
      </c>
      <c r="N2697" s="4">
        <f t="shared" si="170"/>
        <v>0.333333333333333</v>
      </c>
      <c r="O2697" s="3">
        <f t="shared" si="171"/>
        <v>0</v>
      </c>
    </row>
    <row r="2698" spans="1:15">
      <c r="A2698">
        <f t="shared" si="168"/>
        <v>33</v>
      </c>
      <c r="B2698" s="1">
        <v>33.9204330444335</v>
      </c>
      <c r="C2698">
        <v>13</v>
      </c>
      <c r="D2698" s="2">
        <v>44160.0285761574</v>
      </c>
      <c r="E2698">
        <v>2020</v>
      </c>
      <c r="F2698" t="s">
        <v>69</v>
      </c>
      <c r="G2698" t="s">
        <v>17</v>
      </c>
      <c r="H2698">
        <v>29792</v>
      </c>
      <c r="I2698">
        <v>1</v>
      </c>
      <c r="J2698">
        <v>1</v>
      </c>
      <c r="K2698">
        <v>0</v>
      </c>
      <c r="L2698">
        <v>1</v>
      </c>
      <c r="M2698" s="5">
        <f t="shared" si="169"/>
        <v>-20</v>
      </c>
      <c r="N2698" s="4">
        <f t="shared" si="170"/>
        <v>1.53846153846154</v>
      </c>
      <c r="O2698" s="3">
        <f t="shared" si="171"/>
        <v>0</v>
      </c>
    </row>
    <row r="2699" spans="1:15">
      <c r="A2699">
        <f t="shared" si="168"/>
        <v>24</v>
      </c>
      <c r="B2699" s="1">
        <v>24.2499904632568</v>
      </c>
      <c r="C2699">
        <v>4</v>
      </c>
      <c r="D2699" s="2">
        <v>44154.7241489236</v>
      </c>
      <c r="E2699">
        <v>2020</v>
      </c>
      <c r="F2699" t="s">
        <v>69</v>
      </c>
      <c r="G2699" t="s">
        <v>17</v>
      </c>
      <c r="H2699">
        <v>26923</v>
      </c>
      <c r="I2699">
        <v>1</v>
      </c>
      <c r="J2699">
        <v>1</v>
      </c>
      <c r="K2699">
        <v>0</v>
      </c>
      <c r="L2699">
        <v>1</v>
      </c>
      <c r="M2699" s="5">
        <f t="shared" si="169"/>
        <v>-20</v>
      </c>
      <c r="N2699" s="4">
        <f t="shared" si="170"/>
        <v>5</v>
      </c>
      <c r="O2699" s="3">
        <f t="shared" si="171"/>
        <v>0</v>
      </c>
    </row>
    <row r="2700" spans="1:15">
      <c r="A2700">
        <f t="shared" si="168"/>
        <v>15</v>
      </c>
      <c r="B2700" s="1">
        <v>15.6881923675537</v>
      </c>
      <c r="C2700">
        <v>8</v>
      </c>
      <c r="D2700" s="2">
        <v>44154.7241481134</v>
      </c>
      <c r="E2700">
        <v>2021</v>
      </c>
      <c r="F2700" t="s">
        <v>69</v>
      </c>
      <c r="G2700" t="s">
        <v>17</v>
      </c>
      <c r="H2700">
        <v>62104</v>
      </c>
      <c r="I2700">
        <v>2</v>
      </c>
      <c r="J2700">
        <v>0</v>
      </c>
      <c r="K2700">
        <v>0</v>
      </c>
      <c r="L2700">
        <v>1</v>
      </c>
      <c r="M2700" s="5">
        <f t="shared" si="169"/>
        <v>-7</v>
      </c>
      <c r="N2700" s="4">
        <f t="shared" si="170"/>
        <v>0.875</v>
      </c>
      <c r="O2700" s="3">
        <f t="shared" si="171"/>
        <v>0</v>
      </c>
    </row>
    <row r="2701" spans="1:15">
      <c r="A2701">
        <f t="shared" si="168"/>
        <v>11</v>
      </c>
      <c r="B2701" s="1">
        <v>11.5335702896118</v>
      </c>
      <c r="C2701">
        <v>21</v>
      </c>
      <c r="D2701" s="2">
        <v>44154.7241481134</v>
      </c>
      <c r="E2701">
        <v>2020</v>
      </c>
      <c r="F2701" t="s">
        <v>69</v>
      </c>
      <c r="G2701" t="s">
        <v>17</v>
      </c>
      <c r="H2701">
        <v>62104</v>
      </c>
      <c r="I2701">
        <v>1</v>
      </c>
      <c r="J2701">
        <v>0</v>
      </c>
      <c r="K2701">
        <v>0</v>
      </c>
      <c r="L2701">
        <v>1</v>
      </c>
      <c r="M2701" s="5">
        <f t="shared" si="169"/>
        <v>10</v>
      </c>
      <c r="N2701" s="4">
        <f t="shared" si="170"/>
        <v>0.476190476190476</v>
      </c>
      <c r="O2701" s="3">
        <f t="shared" si="171"/>
        <v>0</v>
      </c>
    </row>
    <row r="2702" spans="1:15">
      <c r="A2702">
        <f t="shared" si="168"/>
        <v>18</v>
      </c>
      <c r="B2702" s="1">
        <v>18.0306930541992</v>
      </c>
      <c r="C2702">
        <v>40</v>
      </c>
      <c r="D2702" s="2">
        <v>44027.8100984606</v>
      </c>
      <c r="E2702">
        <v>2021</v>
      </c>
      <c r="F2702" t="s">
        <v>69</v>
      </c>
      <c r="G2702" t="s">
        <v>17</v>
      </c>
      <c r="H2702">
        <v>52940</v>
      </c>
      <c r="I2702">
        <v>2</v>
      </c>
      <c r="J2702">
        <v>0</v>
      </c>
      <c r="K2702">
        <v>0</v>
      </c>
      <c r="L2702">
        <v>1</v>
      </c>
      <c r="M2702" s="5">
        <f t="shared" si="169"/>
        <v>22</v>
      </c>
      <c r="N2702" s="4">
        <f t="shared" si="170"/>
        <v>0.55</v>
      </c>
      <c r="O2702" s="3">
        <f t="shared" si="171"/>
        <v>0</v>
      </c>
    </row>
    <row r="2703" spans="1:15">
      <c r="A2703">
        <f t="shared" si="168"/>
        <v>28</v>
      </c>
      <c r="B2703" s="1">
        <v>28.0349655151367</v>
      </c>
      <c r="C2703">
        <v>7</v>
      </c>
      <c r="D2703" s="2">
        <v>44027.8100984606</v>
      </c>
      <c r="E2703">
        <v>2020</v>
      </c>
      <c r="F2703" t="s">
        <v>69</v>
      </c>
      <c r="G2703" t="s">
        <v>17</v>
      </c>
      <c r="H2703">
        <v>52940</v>
      </c>
      <c r="I2703">
        <v>1</v>
      </c>
      <c r="J2703">
        <v>0</v>
      </c>
      <c r="K2703">
        <v>0</v>
      </c>
      <c r="L2703">
        <v>1</v>
      </c>
      <c r="M2703" s="5">
        <f t="shared" si="169"/>
        <v>-21</v>
      </c>
      <c r="N2703" s="4">
        <f t="shared" si="170"/>
        <v>3</v>
      </c>
      <c r="O2703" s="3">
        <f t="shared" si="171"/>
        <v>0</v>
      </c>
    </row>
    <row r="2704" spans="1:15">
      <c r="A2704">
        <f t="shared" si="168"/>
        <v>20</v>
      </c>
      <c r="B2704" s="1">
        <v>20.9151229858398</v>
      </c>
      <c r="C2704">
        <v>12</v>
      </c>
      <c r="D2704" s="2">
        <v>44027.8100957986</v>
      </c>
      <c r="E2704">
        <v>2020</v>
      </c>
      <c r="F2704" t="s">
        <v>69</v>
      </c>
      <c r="G2704" t="s">
        <v>17</v>
      </c>
      <c r="H2704">
        <v>37413</v>
      </c>
      <c r="I2704">
        <v>1</v>
      </c>
      <c r="J2704">
        <v>0</v>
      </c>
      <c r="K2704">
        <v>0</v>
      </c>
      <c r="L2704">
        <v>1</v>
      </c>
      <c r="M2704" s="5">
        <f t="shared" si="169"/>
        <v>-8</v>
      </c>
      <c r="N2704" s="4">
        <f t="shared" si="170"/>
        <v>0.666666666666667</v>
      </c>
      <c r="O2704" s="3">
        <f t="shared" si="171"/>
        <v>0</v>
      </c>
    </row>
    <row r="2705" spans="1:15">
      <c r="A2705">
        <f t="shared" si="168"/>
        <v>6</v>
      </c>
      <c r="B2705" s="1">
        <v>6.3434157371521</v>
      </c>
      <c r="C2705">
        <v>48</v>
      </c>
      <c r="D2705" s="2">
        <v>43973.9839769329</v>
      </c>
      <c r="E2705">
        <v>2021</v>
      </c>
      <c r="F2705" t="s">
        <v>69</v>
      </c>
      <c r="G2705" t="s">
        <v>17</v>
      </c>
      <c r="H2705">
        <v>417581</v>
      </c>
      <c r="I2705">
        <v>2</v>
      </c>
      <c r="J2705">
        <v>0</v>
      </c>
      <c r="K2705">
        <v>0</v>
      </c>
      <c r="L2705">
        <v>0</v>
      </c>
      <c r="M2705" s="5">
        <f t="shared" si="169"/>
        <v>42</v>
      </c>
      <c r="N2705" s="4">
        <f t="shared" si="170"/>
        <v>0.875</v>
      </c>
      <c r="O2705" s="3">
        <f t="shared" si="171"/>
        <v>0</v>
      </c>
    </row>
    <row r="2706" spans="1:15">
      <c r="A2706">
        <f t="shared" si="168"/>
        <v>6</v>
      </c>
      <c r="B2706" s="1">
        <v>6.3434157371521</v>
      </c>
      <c r="C2706">
        <v>8</v>
      </c>
      <c r="D2706" s="2">
        <v>43973.9839769329</v>
      </c>
      <c r="E2706">
        <v>2020</v>
      </c>
      <c r="F2706" t="s">
        <v>69</v>
      </c>
      <c r="G2706" t="s">
        <v>17</v>
      </c>
      <c r="H2706">
        <v>417581</v>
      </c>
      <c r="I2706">
        <v>1</v>
      </c>
      <c r="J2706">
        <v>0</v>
      </c>
      <c r="K2706">
        <v>0</v>
      </c>
      <c r="L2706">
        <v>0</v>
      </c>
      <c r="M2706" s="5">
        <f t="shared" si="169"/>
        <v>2</v>
      </c>
      <c r="N2706" s="4">
        <f t="shared" si="170"/>
        <v>0.25</v>
      </c>
      <c r="O2706" s="3">
        <f t="shared" si="171"/>
        <v>0</v>
      </c>
    </row>
    <row r="2707" spans="1:15">
      <c r="A2707">
        <f t="shared" si="168"/>
        <v>41</v>
      </c>
      <c r="B2707" s="1">
        <v>41.1636123657226</v>
      </c>
      <c r="C2707">
        <v>62</v>
      </c>
      <c r="D2707" s="2">
        <v>43840.7704166667</v>
      </c>
      <c r="E2707">
        <v>2021</v>
      </c>
      <c r="F2707" t="s">
        <v>69</v>
      </c>
      <c r="G2707" t="s">
        <v>17</v>
      </c>
      <c r="H2707">
        <v>7069</v>
      </c>
      <c r="I2707">
        <v>2</v>
      </c>
      <c r="J2707">
        <v>1</v>
      </c>
      <c r="K2707">
        <v>0</v>
      </c>
      <c r="L2707">
        <v>1</v>
      </c>
      <c r="M2707" s="5">
        <f t="shared" si="169"/>
        <v>21</v>
      </c>
      <c r="N2707" s="4">
        <f t="shared" si="170"/>
        <v>0.338709677419355</v>
      </c>
      <c r="O2707" s="3">
        <f t="shared" si="171"/>
        <v>0</v>
      </c>
    </row>
    <row r="2708" spans="1:15">
      <c r="A2708">
        <f t="shared" si="168"/>
        <v>42</v>
      </c>
      <c r="B2708" s="1">
        <v>42.9333267211914</v>
      </c>
      <c r="C2708">
        <v>2</v>
      </c>
      <c r="D2708" s="2">
        <v>43840.7704166667</v>
      </c>
      <c r="E2708">
        <v>2020</v>
      </c>
      <c r="F2708" t="s">
        <v>69</v>
      </c>
      <c r="G2708" t="s">
        <v>17</v>
      </c>
      <c r="H2708">
        <v>7069</v>
      </c>
      <c r="I2708">
        <v>1</v>
      </c>
      <c r="J2708">
        <v>1</v>
      </c>
      <c r="K2708">
        <v>0</v>
      </c>
      <c r="L2708">
        <v>1</v>
      </c>
      <c r="M2708" s="5">
        <f t="shared" si="169"/>
        <v>-40</v>
      </c>
      <c r="N2708" s="4">
        <f t="shared" si="170"/>
        <v>20</v>
      </c>
      <c r="O2708" s="3">
        <f t="shared" si="171"/>
        <v>0</v>
      </c>
    </row>
    <row r="2709" spans="1:15">
      <c r="A2709">
        <f t="shared" si="168"/>
        <v>72</v>
      </c>
      <c r="B2709" s="1">
        <v>72.2642364501953</v>
      </c>
      <c r="C2709">
        <v>389</v>
      </c>
      <c r="D2709" s="2">
        <v>43804.9287243866</v>
      </c>
      <c r="E2709">
        <v>2021</v>
      </c>
      <c r="F2709" t="s">
        <v>69</v>
      </c>
      <c r="G2709" t="s">
        <v>17</v>
      </c>
      <c r="H2709">
        <v>17769</v>
      </c>
      <c r="I2709">
        <v>3</v>
      </c>
      <c r="J2709">
        <v>1</v>
      </c>
      <c r="K2709">
        <v>1</v>
      </c>
      <c r="L2709">
        <v>1</v>
      </c>
      <c r="M2709" s="5">
        <f t="shared" si="169"/>
        <v>317</v>
      </c>
      <c r="N2709" s="4">
        <f t="shared" si="170"/>
        <v>0.814910025706941</v>
      </c>
      <c r="O2709" s="3">
        <f t="shared" si="171"/>
        <v>0</v>
      </c>
    </row>
    <row r="2710" spans="1:15">
      <c r="A2710">
        <f t="shared" si="168"/>
        <v>283</v>
      </c>
      <c r="B2710" s="1">
        <v>283.589111328125</v>
      </c>
      <c r="C2710">
        <v>46</v>
      </c>
      <c r="D2710" s="2">
        <v>43804.9287243866</v>
      </c>
      <c r="E2710">
        <v>2020</v>
      </c>
      <c r="F2710" t="s">
        <v>69</v>
      </c>
      <c r="G2710" t="s">
        <v>17</v>
      </c>
      <c r="H2710">
        <v>17769</v>
      </c>
      <c r="I2710">
        <v>2</v>
      </c>
      <c r="J2710">
        <v>1</v>
      </c>
      <c r="K2710">
        <v>1</v>
      </c>
      <c r="L2710">
        <v>1</v>
      </c>
      <c r="M2710" s="5">
        <f t="shared" si="169"/>
        <v>-237</v>
      </c>
      <c r="N2710" s="4">
        <f t="shared" si="170"/>
        <v>5.15217391304348</v>
      </c>
      <c r="O2710" s="3">
        <f t="shared" si="171"/>
        <v>0</v>
      </c>
    </row>
    <row r="2711" spans="1:15">
      <c r="A2711">
        <f t="shared" si="168"/>
        <v>42</v>
      </c>
      <c r="B2711" s="1">
        <v>42.3066940307617</v>
      </c>
      <c r="C2711">
        <v>10</v>
      </c>
      <c r="D2711" s="2">
        <v>43804.9287243866</v>
      </c>
      <c r="E2711">
        <v>2019</v>
      </c>
      <c r="F2711" t="s">
        <v>69</v>
      </c>
      <c r="G2711" t="s">
        <v>17</v>
      </c>
      <c r="H2711">
        <v>17769</v>
      </c>
      <c r="I2711">
        <v>1</v>
      </c>
      <c r="J2711">
        <v>1</v>
      </c>
      <c r="K2711">
        <v>1</v>
      </c>
      <c r="L2711">
        <v>1</v>
      </c>
      <c r="M2711" s="5">
        <f t="shared" si="169"/>
        <v>-32</v>
      </c>
      <c r="N2711" s="4">
        <f t="shared" si="170"/>
        <v>3.2</v>
      </c>
      <c r="O2711" s="3">
        <f t="shared" si="171"/>
        <v>0</v>
      </c>
    </row>
    <row r="2712" spans="1:15">
      <c r="A2712">
        <f t="shared" si="168"/>
        <v>59</v>
      </c>
      <c r="B2712" s="1">
        <v>59.4928436279296</v>
      </c>
      <c r="C2712">
        <v>488</v>
      </c>
      <c r="D2712" s="2">
        <v>43788.6984722222</v>
      </c>
      <c r="E2712">
        <v>2021</v>
      </c>
      <c r="F2712" t="s">
        <v>69</v>
      </c>
      <c r="G2712" t="s">
        <v>17</v>
      </c>
      <c r="H2712">
        <v>61638</v>
      </c>
      <c r="I2712">
        <v>3</v>
      </c>
      <c r="J2712">
        <v>1</v>
      </c>
      <c r="K2712">
        <v>1</v>
      </c>
      <c r="L2712">
        <v>1</v>
      </c>
      <c r="M2712" s="5">
        <f t="shared" si="169"/>
        <v>429</v>
      </c>
      <c r="N2712" s="4">
        <f t="shared" si="170"/>
        <v>0.879098360655738</v>
      </c>
      <c r="O2712" s="3">
        <f t="shared" si="171"/>
        <v>0</v>
      </c>
    </row>
    <row r="2713" spans="1:15">
      <c r="A2713">
        <f t="shared" si="168"/>
        <v>411</v>
      </c>
      <c r="B2713" s="1">
        <v>411.139739990234</v>
      </c>
      <c r="C2713">
        <v>171</v>
      </c>
      <c r="D2713" s="2">
        <v>43788.6984722222</v>
      </c>
      <c r="E2713">
        <v>2020</v>
      </c>
      <c r="F2713" t="s">
        <v>69</v>
      </c>
      <c r="G2713" t="s">
        <v>17</v>
      </c>
      <c r="H2713">
        <v>61638</v>
      </c>
      <c r="I2713">
        <v>2</v>
      </c>
      <c r="J2713">
        <v>1</v>
      </c>
      <c r="K2713">
        <v>1</v>
      </c>
      <c r="L2713">
        <v>1</v>
      </c>
      <c r="M2713" s="5">
        <f t="shared" si="169"/>
        <v>-240</v>
      </c>
      <c r="N2713" s="4">
        <f t="shared" si="170"/>
        <v>1.40350877192982</v>
      </c>
      <c r="O2713" s="3">
        <f t="shared" si="171"/>
        <v>0</v>
      </c>
    </row>
    <row r="2714" spans="1:15">
      <c r="A2714">
        <f t="shared" si="168"/>
        <v>128</v>
      </c>
      <c r="B2714" s="1">
        <v>128.983947753906</v>
      </c>
      <c r="C2714">
        <v>27</v>
      </c>
      <c r="D2714" s="2">
        <v>43788.6984722222</v>
      </c>
      <c r="E2714">
        <v>2019</v>
      </c>
      <c r="F2714" t="s">
        <v>69</v>
      </c>
      <c r="G2714" t="s">
        <v>17</v>
      </c>
      <c r="H2714">
        <v>61638</v>
      </c>
      <c r="I2714">
        <v>1</v>
      </c>
      <c r="J2714">
        <v>1</v>
      </c>
      <c r="K2714">
        <v>1</v>
      </c>
      <c r="L2714">
        <v>1</v>
      </c>
      <c r="M2714" s="5">
        <f t="shared" si="169"/>
        <v>-101</v>
      </c>
      <c r="N2714" s="4">
        <f t="shared" si="170"/>
        <v>3.74074074074074</v>
      </c>
      <c r="O2714" s="3">
        <f t="shared" si="171"/>
        <v>0</v>
      </c>
    </row>
    <row r="2715" spans="1:15">
      <c r="A2715">
        <f t="shared" si="168"/>
        <v>25</v>
      </c>
      <c r="B2715" s="1">
        <v>25.6042308807373</v>
      </c>
      <c r="C2715">
        <v>45</v>
      </c>
      <c r="D2715" s="2">
        <v>43649.8087168982</v>
      </c>
      <c r="E2715">
        <v>2021</v>
      </c>
      <c r="F2715" t="s">
        <v>69</v>
      </c>
      <c r="G2715" t="s">
        <v>17</v>
      </c>
      <c r="H2715">
        <v>40336</v>
      </c>
      <c r="I2715">
        <v>3</v>
      </c>
      <c r="J2715">
        <v>1</v>
      </c>
      <c r="K2715">
        <v>0</v>
      </c>
      <c r="L2715">
        <v>1</v>
      </c>
      <c r="M2715" s="5">
        <f t="shared" si="169"/>
        <v>20</v>
      </c>
      <c r="N2715" s="4">
        <f t="shared" si="170"/>
        <v>0.444444444444444</v>
      </c>
      <c r="O2715" s="3">
        <f t="shared" si="171"/>
        <v>0</v>
      </c>
    </row>
    <row r="2716" spans="1:15">
      <c r="A2716">
        <f t="shared" si="168"/>
        <v>40</v>
      </c>
      <c r="B2716" s="1">
        <v>40.4877014160156</v>
      </c>
      <c r="C2716">
        <v>60</v>
      </c>
      <c r="D2716" s="2">
        <v>43649.8087168982</v>
      </c>
      <c r="E2716">
        <v>2020</v>
      </c>
      <c r="F2716" t="s">
        <v>69</v>
      </c>
      <c r="G2716" t="s">
        <v>17</v>
      </c>
      <c r="H2716">
        <v>40336</v>
      </c>
      <c r="I2716">
        <v>2</v>
      </c>
      <c r="J2716">
        <v>1</v>
      </c>
      <c r="K2716">
        <v>0</v>
      </c>
      <c r="L2716">
        <v>1</v>
      </c>
      <c r="M2716" s="5">
        <f t="shared" si="169"/>
        <v>20</v>
      </c>
      <c r="N2716" s="4">
        <f t="shared" si="170"/>
        <v>0.333333333333333</v>
      </c>
      <c r="O2716" s="3">
        <f t="shared" si="171"/>
        <v>0</v>
      </c>
    </row>
    <row r="2717" spans="1:15">
      <c r="A2717">
        <f t="shared" si="168"/>
        <v>39</v>
      </c>
      <c r="B2717" s="1">
        <v>39.2703056335449</v>
      </c>
      <c r="C2717">
        <v>2</v>
      </c>
      <c r="D2717" s="2">
        <v>43649.8087168982</v>
      </c>
      <c r="E2717">
        <v>2019</v>
      </c>
      <c r="F2717" t="s">
        <v>69</v>
      </c>
      <c r="G2717" t="s">
        <v>17</v>
      </c>
      <c r="H2717">
        <v>40336</v>
      </c>
      <c r="I2717">
        <v>1</v>
      </c>
      <c r="J2717">
        <v>1</v>
      </c>
      <c r="K2717">
        <v>0</v>
      </c>
      <c r="L2717">
        <v>1</v>
      </c>
      <c r="M2717" s="5">
        <f t="shared" si="169"/>
        <v>-37</v>
      </c>
      <c r="N2717" s="4">
        <f t="shared" si="170"/>
        <v>18.5</v>
      </c>
      <c r="O2717" s="3">
        <f t="shared" si="171"/>
        <v>0</v>
      </c>
    </row>
    <row r="2718" spans="1:15">
      <c r="A2718">
        <f t="shared" si="168"/>
        <v>29</v>
      </c>
      <c r="B2718" s="1">
        <v>29.6861705780029</v>
      </c>
      <c r="C2718">
        <v>10</v>
      </c>
      <c r="D2718" s="2">
        <v>43649.8087132292</v>
      </c>
      <c r="E2718">
        <v>2021</v>
      </c>
      <c r="F2718" t="s">
        <v>69</v>
      </c>
      <c r="G2718" t="s">
        <v>17</v>
      </c>
      <c r="H2718">
        <v>3120</v>
      </c>
      <c r="I2718">
        <v>3</v>
      </c>
      <c r="J2718">
        <v>0</v>
      </c>
      <c r="K2718">
        <v>0</v>
      </c>
      <c r="L2718">
        <v>1</v>
      </c>
      <c r="M2718" s="5">
        <f t="shared" si="169"/>
        <v>-19</v>
      </c>
      <c r="N2718" s="4">
        <f t="shared" si="170"/>
        <v>1.9</v>
      </c>
      <c r="O2718" s="3">
        <f t="shared" si="171"/>
        <v>0</v>
      </c>
    </row>
    <row r="2719" spans="1:15">
      <c r="A2719">
        <f t="shared" si="168"/>
        <v>23</v>
      </c>
      <c r="B2719" s="1">
        <v>23.1889991760253</v>
      </c>
      <c r="C2719">
        <v>20</v>
      </c>
      <c r="D2719" s="2">
        <v>43649.8087132292</v>
      </c>
      <c r="E2719">
        <v>2020</v>
      </c>
      <c r="F2719" t="s">
        <v>69</v>
      </c>
      <c r="G2719" t="s">
        <v>17</v>
      </c>
      <c r="H2719">
        <v>3120</v>
      </c>
      <c r="I2719">
        <v>2</v>
      </c>
      <c r="J2719">
        <v>0</v>
      </c>
      <c r="K2719">
        <v>0</v>
      </c>
      <c r="L2719">
        <v>1</v>
      </c>
      <c r="M2719" s="5">
        <f t="shared" si="169"/>
        <v>-3</v>
      </c>
      <c r="N2719" s="4">
        <f t="shared" si="170"/>
        <v>0.15</v>
      </c>
      <c r="O2719" s="3">
        <f t="shared" si="171"/>
        <v>1</v>
      </c>
    </row>
    <row r="2720" spans="1:15">
      <c r="A2720">
        <f t="shared" si="168"/>
        <v>17</v>
      </c>
      <c r="B2720" s="1">
        <v>17.0310020446777</v>
      </c>
      <c r="C2720">
        <v>11</v>
      </c>
      <c r="D2720" s="2">
        <v>43649.8087132292</v>
      </c>
      <c r="E2720">
        <v>2019</v>
      </c>
      <c r="F2720" t="s">
        <v>69</v>
      </c>
      <c r="G2720" t="s">
        <v>17</v>
      </c>
      <c r="H2720">
        <v>3120</v>
      </c>
      <c r="I2720">
        <v>1</v>
      </c>
      <c r="J2720">
        <v>0</v>
      </c>
      <c r="K2720">
        <v>0</v>
      </c>
      <c r="L2720">
        <v>1</v>
      </c>
      <c r="M2720" s="5">
        <f t="shared" si="169"/>
        <v>-6</v>
      </c>
      <c r="N2720" s="4">
        <f t="shared" si="170"/>
        <v>0.545454545454545</v>
      </c>
      <c r="O2720" s="3">
        <f t="shared" si="171"/>
        <v>0</v>
      </c>
    </row>
    <row r="2721" spans="1:15">
      <c r="A2721">
        <f t="shared" si="168"/>
        <v>21</v>
      </c>
      <c r="B2721" s="1">
        <v>21.7321968078613</v>
      </c>
      <c r="C2721">
        <v>78</v>
      </c>
      <c r="D2721" s="2">
        <v>43648.9896232986</v>
      </c>
      <c r="E2721">
        <v>2021</v>
      </c>
      <c r="F2721" t="s">
        <v>69</v>
      </c>
      <c r="G2721" t="s">
        <v>17</v>
      </c>
      <c r="H2721">
        <v>43752</v>
      </c>
      <c r="I2721">
        <v>3</v>
      </c>
      <c r="J2721">
        <v>1</v>
      </c>
      <c r="K2721">
        <v>0</v>
      </c>
      <c r="L2721">
        <v>0</v>
      </c>
      <c r="M2721" s="5">
        <f t="shared" si="169"/>
        <v>57</v>
      </c>
      <c r="N2721" s="4">
        <f t="shared" si="170"/>
        <v>0.730769230769231</v>
      </c>
      <c r="O2721" s="3">
        <f t="shared" si="171"/>
        <v>0</v>
      </c>
    </row>
    <row r="2722" spans="1:15">
      <c r="A2722">
        <f t="shared" si="168"/>
        <v>59</v>
      </c>
      <c r="B2722" s="1">
        <v>59.3835182189941</v>
      </c>
      <c r="C2722">
        <v>18</v>
      </c>
      <c r="D2722" s="2">
        <v>43648.9896232986</v>
      </c>
      <c r="E2722">
        <v>2020</v>
      </c>
      <c r="F2722" t="s">
        <v>69</v>
      </c>
      <c r="G2722" t="s">
        <v>17</v>
      </c>
      <c r="H2722">
        <v>43752</v>
      </c>
      <c r="I2722">
        <v>2</v>
      </c>
      <c r="J2722">
        <v>1</v>
      </c>
      <c r="K2722">
        <v>0</v>
      </c>
      <c r="L2722">
        <v>0</v>
      </c>
      <c r="M2722" s="5">
        <f t="shared" si="169"/>
        <v>-41</v>
      </c>
      <c r="N2722" s="4">
        <f t="shared" si="170"/>
        <v>2.27777777777778</v>
      </c>
      <c r="O2722" s="3">
        <f t="shared" si="171"/>
        <v>0</v>
      </c>
    </row>
    <row r="2723" spans="1:15">
      <c r="A2723">
        <f t="shared" si="168"/>
        <v>10</v>
      </c>
      <c r="B2723" s="1">
        <v>10.548071861267</v>
      </c>
      <c r="C2723">
        <v>5</v>
      </c>
      <c r="D2723" s="2">
        <v>43648.9896232986</v>
      </c>
      <c r="E2723">
        <v>2019</v>
      </c>
      <c r="F2723" t="s">
        <v>69</v>
      </c>
      <c r="G2723" t="s">
        <v>17</v>
      </c>
      <c r="H2723">
        <v>43752</v>
      </c>
      <c r="I2723">
        <v>1</v>
      </c>
      <c r="J2723">
        <v>1</v>
      </c>
      <c r="K2723">
        <v>0</v>
      </c>
      <c r="L2723">
        <v>0</v>
      </c>
      <c r="M2723" s="5">
        <f t="shared" si="169"/>
        <v>-5</v>
      </c>
      <c r="N2723" s="4">
        <f t="shared" si="170"/>
        <v>1</v>
      </c>
      <c r="O2723" s="3">
        <f t="shared" si="171"/>
        <v>0</v>
      </c>
    </row>
    <row r="2724" spans="1:15">
      <c r="A2724">
        <f t="shared" si="168"/>
        <v>39</v>
      </c>
      <c r="B2724" s="1">
        <v>39.7964134216308</v>
      </c>
      <c r="C2724">
        <v>51</v>
      </c>
      <c r="D2724" s="2">
        <v>43559.0083449074</v>
      </c>
      <c r="E2724">
        <v>2021</v>
      </c>
      <c r="F2724" t="s">
        <v>69</v>
      </c>
      <c r="G2724" t="s">
        <v>17</v>
      </c>
      <c r="H2724">
        <v>26916</v>
      </c>
      <c r="I2724">
        <v>3</v>
      </c>
      <c r="J2724">
        <v>1</v>
      </c>
      <c r="K2724">
        <v>1</v>
      </c>
      <c r="L2724">
        <v>1</v>
      </c>
      <c r="M2724" s="5">
        <f t="shared" si="169"/>
        <v>12</v>
      </c>
      <c r="N2724" s="4">
        <f t="shared" si="170"/>
        <v>0.235294117647059</v>
      </c>
      <c r="O2724" s="3">
        <f t="shared" si="171"/>
        <v>0</v>
      </c>
    </row>
    <row r="2725" spans="1:15">
      <c r="A2725">
        <f t="shared" si="168"/>
        <v>59</v>
      </c>
      <c r="B2725" s="1">
        <v>59.2018699645996</v>
      </c>
      <c r="C2725">
        <v>62</v>
      </c>
      <c r="D2725" s="2">
        <v>43559.0083449074</v>
      </c>
      <c r="E2725">
        <v>2020</v>
      </c>
      <c r="F2725" t="s">
        <v>69</v>
      </c>
      <c r="G2725" t="s">
        <v>17</v>
      </c>
      <c r="H2725">
        <v>26916</v>
      </c>
      <c r="I2725">
        <v>2</v>
      </c>
      <c r="J2725">
        <v>1</v>
      </c>
      <c r="K2725">
        <v>1</v>
      </c>
      <c r="L2725">
        <v>1</v>
      </c>
      <c r="M2725" s="5">
        <f t="shared" si="169"/>
        <v>3</v>
      </c>
      <c r="N2725" s="4">
        <f t="shared" si="170"/>
        <v>0.0483870967741935</v>
      </c>
      <c r="O2725" s="3">
        <f t="shared" si="171"/>
        <v>1</v>
      </c>
    </row>
    <row r="2726" spans="1:15">
      <c r="A2726">
        <f t="shared" si="168"/>
        <v>54</v>
      </c>
      <c r="B2726" s="1">
        <v>54.0268592834472</v>
      </c>
      <c r="C2726">
        <v>9</v>
      </c>
      <c r="D2726" s="2">
        <v>43559.0083449074</v>
      </c>
      <c r="E2726">
        <v>2019</v>
      </c>
      <c r="F2726" t="s">
        <v>69</v>
      </c>
      <c r="G2726" t="s">
        <v>17</v>
      </c>
      <c r="H2726">
        <v>26916</v>
      </c>
      <c r="I2726">
        <v>1</v>
      </c>
      <c r="J2726">
        <v>1</v>
      </c>
      <c r="K2726">
        <v>1</v>
      </c>
      <c r="L2726">
        <v>1</v>
      </c>
      <c r="M2726" s="5">
        <f t="shared" si="169"/>
        <v>-45</v>
      </c>
      <c r="N2726" s="4">
        <f t="shared" si="170"/>
        <v>5</v>
      </c>
      <c r="O2726" s="3">
        <f t="shared" si="171"/>
        <v>0</v>
      </c>
    </row>
    <row r="2727" spans="1:15">
      <c r="A2727">
        <f t="shared" si="168"/>
        <v>39</v>
      </c>
      <c r="B2727" s="1">
        <v>39.7964134216308</v>
      </c>
      <c r="C2727">
        <v>56</v>
      </c>
      <c r="D2727" s="2">
        <v>43559.0083449074</v>
      </c>
      <c r="E2727">
        <v>2021</v>
      </c>
      <c r="F2727" t="s">
        <v>69</v>
      </c>
      <c r="G2727" t="s">
        <v>17</v>
      </c>
      <c r="H2727">
        <v>26916</v>
      </c>
      <c r="I2727">
        <v>3</v>
      </c>
      <c r="J2727">
        <v>1</v>
      </c>
      <c r="K2727">
        <v>1</v>
      </c>
      <c r="L2727">
        <v>1</v>
      </c>
      <c r="M2727" s="5">
        <f t="shared" si="169"/>
        <v>17</v>
      </c>
      <c r="N2727" s="4">
        <f t="shared" si="170"/>
        <v>0.303571428571429</v>
      </c>
      <c r="O2727" s="3">
        <f t="shared" si="171"/>
        <v>0</v>
      </c>
    </row>
    <row r="2728" spans="1:15">
      <c r="A2728">
        <f t="shared" si="168"/>
        <v>63</v>
      </c>
      <c r="B2728" s="1">
        <v>63.0032653808593</v>
      </c>
      <c r="C2728">
        <v>61</v>
      </c>
      <c r="D2728" s="2">
        <v>43559.0083449074</v>
      </c>
      <c r="E2728">
        <v>2020</v>
      </c>
      <c r="F2728" t="s">
        <v>69</v>
      </c>
      <c r="G2728" t="s">
        <v>17</v>
      </c>
      <c r="H2728">
        <v>26916</v>
      </c>
      <c r="I2728">
        <v>2</v>
      </c>
      <c r="J2728">
        <v>1</v>
      </c>
      <c r="K2728">
        <v>1</v>
      </c>
      <c r="L2728">
        <v>1</v>
      </c>
      <c r="M2728" s="5">
        <f t="shared" si="169"/>
        <v>-2</v>
      </c>
      <c r="N2728" s="4">
        <f t="shared" si="170"/>
        <v>0.0327868852459016</v>
      </c>
      <c r="O2728" s="3">
        <f t="shared" si="171"/>
        <v>1</v>
      </c>
    </row>
    <row r="2729" spans="1:15">
      <c r="A2729">
        <f t="shared" si="168"/>
        <v>53</v>
      </c>
      <c r="B2729" s="1">
        <v>53.2709274291992</v>
      </c>
      <c r="C2729">
        <v>9</v>
      </c>
      <c r="D2729" s="2">
        <v>43559.0083449074</v>
      </c>
      <c r="E2729">
        <v>2019</v>
      </c>
      <c r="F2729" t="s">
        <v>69</v>
      </c>
      <c r="G2729" t="s">
        <v>17</v>
      </c>
      <c r="H2729">
        <v>26916</v>
      </c>
      <c r="I2729">
        <v>1</v>
      </c>
      <c r="J2729">
        <v>1</v>
      </c>
      <c r="K2729">
        <v>1</v>
      </c>
      <c r="L2729">
        <v>1</v>
      </c>
      <c r="M2729" s="5">
        <f t="shared" si="169"/>
        <v>-44</v>
      </c>
      <c r="N2729" s="4">
        <f t="shared" si="170"/>
        <v>4.88888888888889</v>
      </c>
      <c r="O2729" s="3">
        <f t="shared" si="171"/>
        <v>0</v>
      </c>
    </row>
    <row r="2730" spans="1:15">
      <c r="A2730">
        <f t="shared" si="168"/>
        <v>18</v>
      </c>
      <c r="B2730" s="1">
        <v>18.5811862945556</v>
      </c>
      <c r="C2730">
        <v>48</v>
      </c>
      <c r="D2730" s="2">
        <v>43525.9578329861</v>
      </c>
      <c r="E2730">
        <v>2021</v>
      </c>
      <c r="F2730" t="s">
        <v>69</v>
      </c>
      <c r="G2730" t="s">
        <v>17</v>
      </c>
      <c r="H2730">
        <v>33520</v>
      </c>
      <c r="I2730">
        <v>3</v>
      </c>
      <c r="J2730">
        <v>1</v>
      </c>
      <c r="K2730">
        <v>0</v>
      </c>
      <c r="L2730">
        <v>0</v>
      </c>
      <c r="M2730" s="5">
        <f t="shared" si="169"/>
        <v>30</v>
      </c>
      <c r="N2730" s="4">
        <f t="shared" si="170"/>
        <v>0.625</v>
      </c>
      <c r="O2730" s="3">
        <f t="shared" si="171"/>
        <v>0</v>
      </c>
    </row>
    <row r="2731" spans="1:15">
      <c r="A2731">
        <f t="shared" si="168"/>
        <v>39</v>
      </c>
      <c r="B2731" s="1">
        <v>39.0939292907714</v>
      </c>
      <c r="C2731">
        <v>33</v>
      </c>
      <c r="D2731" s="2">
        <v>43525.9578329861</v>
      </c>
      <c r="E2731">
        <v>2020</v>
      </c>
      <c r="F2731" t="s">
        <v>69</v>
      </c>
      <c r="G2731" t="s">
        <v>17</v>
      </c>
      <c r="H2731">
        <v>33520</v>
      </c>
      <c r="I2731">
        <v>2</v>
      </c>
      <c r="J2731">
        <v>1</v>
      </c>
      <c r="K2731">
        <v>0</v>
      </c>
      <c r="L2731">
        <v>0</v>
      </c>
      <c r="M2731" s="5">
        <f t="shared" si="169"/>
        <v>-6</v>
      </c>
      <c r="N2731" s="4">
        <f t="shared" si="170"/>
        <v>0.181818181818182</v>
      </c>
      <c r="O2731" s="3">
        <f t="shared" si="171"/>
        <v>1</v>
      </c>
    </row>
    <row r="2732" spans="1:15">
      <c r="A2732">
        <f t="shared" si="168"/>
        <v>15</v>
      </c>
      <c r="B2732" s="1">
        <v>15.3091869354248</v>
      </c>
      <c r="C2732">
        <v>41</v>
      </c>
      <c r="D2732" s="2">
        <v>43525.9578329861</v>
      </c>
      <c r="E2732">
        <v>2019</v>
      </c>
      <c r="F2732" t="s">
        <v>69</v>
      </c>
      <c r="G2732" t="s">
        <v>17</v>
      </c>
      <c r="H2732">
        <v>33520</v>
      </c>
      <c r="I2732">
        <v>1</v>
      </c>
      <c r="J2732">
        <v>1</v>
      </c>
      <c r="K2732">
        <v>0</v>
      </c>
      <c r="L2732">
        <v>0</v>
      </c>
      <c r="M2732" s="5">
        <f t="shared" si="169"/>
        <v>26</v>
      </c>
      <c r="N2732" s="4">
        <f t="shared" si="170"/>
        <v>0.634146341463415</v>
      </c>
      <c r="O2732" s="3">
        <f t="shared" si="171"/>
        <v>0</v>
      </c>
    </row>
    <row r="2733" spans="1:15">
      <c r="A2733">
        <f t="shared" si="168"/>
        <v>725</v>
      </c>
      <c r="B2733" s="1">
        <v>725.207397460937</v>
      </c>
      <c r="C2733">
        <v>3463</v>
      </c>
      <c r="D2733" s="2">
        <v>43497.0515972222</v>
      </c>
      <c r="E2733">
        <v>2021</v>
      </c>
      <c r="F2733" t="s">
        <v>69</v>
      </c>
      <c r="G2733" t="s">
        <v>17</v>
      </c>
      <c r="H2733">
        <v>51156</v>
      </c>
      <c r="I2733">
        <v>3</v>
      </c>
      <c r="J2733">
        <v>1</v>
      </c>
      <c r="K2733">
        <v>0</v>
      </c>
      <c r="L2733">
        <v>0</v>
      </c>
      <c r="M2733" s="5">
        <f t="shared" si="169"/>
        <v>2738</v>
      </c>
      <c r="N2733" s="4">
        <f t="shared" si="170"/>
        <v>0.790643950332082</v>
      </c>
      <c r="O2733" s="3">
        <f t="shared" si="171"/>
        <v>0</v>
      </c>
    </row>
    <row r="2734" spans="1:15">
      <c r="A2734">
        <f t="shared" si="168"/>
        <v>2785</v>
      </c>
      <c r="B2734" s="1">
        <v>2785.85131835937</v>
      </c>
      <c r="C2734">
        <v>43</v>
      </c>
      <c r="D2734" s="2">
        <v>43497.0515972222</v>
      </c>
      <c r="E2734">
        <v>2020</v>
      </c>
      <c r="F2734" t="s">
        <v>69</v>
      </c>
      <c r="G2734" t="s">
        <v>17</v>
      </c>
      <c r="H2734">
        <v>51156</v>
      </c>
      <c r="I2734">
        <v>2</v>
      </c>
      <c r="J2734">
        <v>1</v>
      </c>
      <c r="K2734">
        <v>0</v>
      </c>
      <c r="L2734">
        <v>0</v>
      </c>
      <c r="M2734" s="5">
        <f t="shared" si="169"/>
        <v>-2742</v>
      </c>
      <c r="N2734" s="4">
        <f t="shared" si="170"/>
        <v>63.7674418604651</v>
      </c>
      <c r="O2734" s="3">
        <f t="shared" si="171"/>
        <v>0</v>
      </c>
    </row>
    <row r="2735" spans="1:15">
      <c r="A2735">
        <f t="shared" si="168"/>
        <v>18</v>
      </c>
      <c r="B2735" s="1">
        <v>18.238374710083</v>
      </c>
      <c r="C2735">
        <v>6</v>
      </c>
      <c r="D2735" s="2">
        <v>44134.807296956</v>
      </c>
      <c r="E2735">
        <v>2021</v>
      </c>
      <c r="F2735" t="s">
        <v>69</v>
      </c>
      <c r="G2735" t="s">
        <v>34</v>
      </c>
      <c r="H2735">
        <v>635</v>
      </c>
      <c r="I2735">
        <v>2</v>
      </c>
      <c r="J2735">
        <v>0</v>
      </c>
      <c r="K2735">
        <v>0</v>
      </c>
      <c r="L2735">
        <v>0</v>
      </c>
      <c r="M2735" s="5">
        <f t="shared" si="169"/>
        <v>-12</v>
      </c>
      <c r="N2735" s="4">
        <f t="shared" si="170"/>
        <v>2</v>
      </c>
      <c r="O2735" s="3">
        <f t="shared" si="171"/>
        <v>0</v>
      </c>
    </row>
    <row r="2736" spans="1:15">
      <c r="A2736">
        <f t="shared" si="168"/>
        <v>14</v>
      </c>
      <c r="B2736" s="1">
        <v>14.0243625640869</v>
      </c>
      <c r="C2736">
        <v>4</v>
      </c>
      <c r="D2736" s="2">
        <v>44134.807296956</v>
      </c>
      <c r="E2736">
        <v>2020</v>
      </c>
      <c r="F2736" t="s">
        <v>69</v>
      </c>
      <c r="G2736" t="s">
        <v>34</v>
      </c>
      <c r="H2736">
        <v>635</v>
      </c>
      <c r="I2736">
        <v>1</v>
      </c>
      <c r="J2736">
        <v>0</v>
      </c>
      <c r="K2736">
        <v>0</v>
      </c>
      <c r="L2736">
        <v>0</v>
      </c>
      <c r="M2736" s="5">
        <f t="shared" si="169"/>
        <v>-10</v>
      </c>
      <c r="N2736" s="4">
        <f t="shared" si="170"/>
        <v>2.5</v>
      </c>
      <c r="O2736" s="3">
        <f t="shared" si="171"/>
        <v>0</v>
      </c>
    </row>
    <row r="2737" spans="1:15">
      <c r="A2737">
        <f t="shared" si="168"/>
        <v>7</v>
      </c>
      <c r="B2737" s="1">
        <v>7.47165584564209</v>
      </c>
      <c r="C2737">
        <v>10</v>
      </c>
      <c r="D2737" s="2">
        <v>44125.729525463</v>
      </c>
      <c r="E2737">
        <v>2021</v>
      </c>
      <c r="F2737" t="s">
        <v>69</v>
      </c>
      <c r="G2737" t="s">
        <v>34</v>
      </c>
      <c r="H2737">
        <v>7</v>
      </c>
      <c r="I2737">
        <v>2</v>
      </c>
      <c r="J2737">
        <v>0</v>
      </c>
      <c r="K2737">
        <v>0</v>
      </c>
      <c r="L2737">
        <v>1</v>
      </c>
      <c r="M2737" s="5">
        <f t="shared" si="169"/>
        <v>3</v>
      </c>
      <c r="N2737" s="4">
        <f t="shared" si="170"/>
        <v>0.3</v>
      </c>
      <c r="O2737" s="3">
        <f t="shared" si="171"/>
        <v>0</v>
      </c>
    </row>
    <row r="2738" spans="1:15">
      <c r="A2738">
        <f t="shared" si="168"/>
        <v>6</v>
      </c>
      <c r="B2738" s="1">
        <v>6.3434157371521</v>
      </c>
      <c r="C2738">
        <v>5</v>
      </c>
      <c r="D2738" s="2">
        <v>44125.729525463</v>
      </c>
      <c r="E2738">
        <v>2020</v>
      </c>
      <c r="F2738" t="s">
        <v>69</v>
      </c>
      <c r="G2738" t="s">
        <v>34</v>
      </c>
      <c r="H2738">
        <v>7</v>
      </c>
      <c r="I2738">
        <v>1</v>
      </c>
      <c r="J2738">
        <v>0</v>
      </c>
      <c r="K2738">
        <v>0</v>
      </c>
      <c r="L2738">
        <v>1</v>
      </c>
      <c r="M2738" s="5">
        <f t="shared" si="169"/>
        <v>-1</v>
      </c>
      <c r="N2738" s="4">
        <f t="shared" si="170"/>
        <v>0.2</v>
      </c>
      <c r="O2738" s="3">
        <f t="shared" si="171"/>
        <v>0</v>
      </c>
    </row>
    <row r="2739" spans="1:15">
      <c r="A2739">
        <f t="shared" si="168"/>
        <v>44</v>
      </c>
      <c r="B2739" s="1">
        <v>44.4882087707519</v>
      </c>
      <c r="C2739">
        <v>455</v>
      </c>
      <c r="D2739" s="2">
        <v>43153.0537460995</v>
      </c>
      <c r="E2739">
        <v>2021</v>
      </c>
      <c r="F2739" t="s">
        <v>69</v>
      </c>
      <c r="G2739" t="s">
        <v>34</v>
      </c>
      <c r="H2739">
        <v>38234</v>
      </c>
      <c r="I2739">
        <v>4</v>
      </c>
      <c r="J2739">
        <v>1</v>
      </c>
      <c r="K2739">
        <v>1</v>
      </c>
      <c r="L2739">
        <v>0</v>
      </c>
      <c r="M2739" s="5">
        <f t="shared" si="169"/>
        <v>411</v>
      </c>
      <c r="N2739" s="4">
        <f t="shared" si="170"/>
        <v>0.903296703296703</v>
      </c>
      <c r="O2739" s="3">
        <f t="shared" si="171"/>
        <v>0</v>
      </c>
    </row>
    <row r="2740" spans="1:15">
      <c r="A2740">
        <f t="shared" si="168"/>
        <v>114</v>
      </c>
      <c r="B2740" s="1">
        <v>114.066711425781</v>
      </c>
      <c r="C2740">
        <v>81</v>
      </c>
      <c r="D2740" s="2">
        <v>44161.0268252315</v>
      </c>
      <c r="E2740">
        <v>2021</v>
      </c>
      <c r="F2740" t="s">
        <v>69</v>
      </c>
      <c r="G2740" t="s">
        <v>25</v>
      </c>
      <c r="H2740">
        <v>26923</v>
      </c>
      <c r="I2740">
        <v>2</v>
      </c>
      <c r="J2740">
        <v>1</v>
      </c>
      <c r="K2740">
        <v>0</v>
      </c>
      <c r="L2740">
        <v>1</v>
      </c>
      <c r="M2740" s="5">
        <f t="shared" si="169"/>
        <v>-33</v>
      </c>
      <c r="N2740" s="4">
        <f t="shared" si="170"/>
        <v>0.407407407407407</v>
      </c>
      <c r="O2740" s="3">
        <f t="shared" si="171"/>
        <v>0</v>
      </c>
    </row>
    <row r="2741" spans="1:15">
      <c r="A2741">
        <f t="shared" si="168"/>
        <v>62</v>
      </c>
      <c r="B2741" s="1">
        <v>62.730354309082</v>
      </c>
      <c r="C2741">
        <v>20</v>
      </c>
      <c r="D2741" s="2">
        <v>44161.0268252315</v>
      </c>
      <c r="E2741">
        <v>2020</v>
      </c>
      <c r="F2741" t="s">
        <v>69</v>
      </c>
      <c r="G2741" t="s">
        <v>25</v>
      </c>
      <c r="H2741">
        <v>26923</v>
      </c>
      <c r="I2741">
        <v>1</v>
      </c>
      <c r="J2741">
        <v>1</v>
      </c>
      <c r="K2741">
        <v>0</v>
      </c>
      <c r="L2741">
        <v>1</v>
      </c>
      <c r="M2741" s="5">
        <f t="shared" si="169"/>
        <v>-42</v>
      </c>
      <c r="N2741" s="4">
        <f t="shared" si="170"/>
        <v>2.1</v>
      </c>
      <c r="O2741" s="3">
        <f t="shared" si="171"/>
        <v>0</v>
      </c>
    </row>
    <row r="2742" spans="1:15">
      <c r="A2742">
        <f t="shared" si="168"/>
        <v>22</v>
      </c>
      <c r="B2742" s="1">
        <v>22.3113613128662</v>
      </c>
      <c r="C2742">
        <v>3</v>
      </c>
      <c r="D2742" s="2">
        <v>44098.9300723727</v>
      </c>
      <c r="E2742">
        <v>2020</v>
      </c>
      <c r="F2742" t="s">
        <v>69</v>
      </c>
      <c r="G2742" t="s">
        <v>25</v>
      </c>
      <c r="H2742">
        <v>20568</v>
      </c>
      <c r="I2742">
        <v>1</v>
      </c>
      <c r="J2742">
        <v>0</v>
      </c>
      <c r="K2742">
        <v>0</v>
      </c>
      <c r="L2742">
        <v>1</v>
      </c>
      <c r="M2742" s="5">
        <f t="shared" si="169"/>
        <v>-19</v>
      </c>
      <c r="N2742" s="4">
        <f t="shared" si="170"/>
        <v>6.33333333333333</v>
      </c>
      <c r="O2742" s="3">
        <f t="shared" si="171"/>
        <v>0</v>
      </c>
    </row>
    <row r="2743" spans="1:15">
      <c r="A2743">
        <f t="shared" si="168"/>
        <v>157</v>
      </c>
      <c r="B2743" s="1">
        <v>157.476974487304</v>
      </c>
      <c r="C2743">
        <v>275</v>
      </c>
      <c r="D2743" s="2">
        <v>44026.7934457523</v>
      </c>
      <c r="E2743">
        <v>2021</v>
      </c>
      <c r="F2743" t="s">
        <v>69</v>
      </c>
      <c r="G2743" t="s">
        <v>25</v>
      </c>
      <c r="H2743">
        <v>60633</v>
      </c>
      <c r="I2743">
        <v>2</v>
      </c>
      <c r="J2743">
        <v>1</v>
      </c>
      <c r="K2743">
        <v>0</v>
      </c>
      <c r="L2743">
        <v>1</v>
      </c>
      <c r="M2743" s="5">
        <f t="shared" si="169"/>
        <v>118</v>
      </c>
      <c r="N2743" s="4">
        <f t="shared" si="170"/>
        <v>0.429090909090909</v>
      </c>
      <c r="O2743" s="3">
        <f t="shared" si="171"/>
        <v>0</v>
      </c>
    </row>
    <row r="2744" spans="1:15">
      <c r="A2744">
        <f t="shared" si="168"/>
        <v>203</v>
      </c>
      <c r="B2744" s="1">
        <v>203.513595581054</v>
      </c>
      <c r="C2744">
        <v>2</v>
      </c>
      <c r="D2744" s="2">
        <v>44026.7934457523</v>
      </c>
      <c r="E2744">
        <v>2020</v>
      </c>
      <c r="F2744" t="s">
        <v>69</v>
      </c>
      <c r="G2744" t="s">
        <v>25</v>
      </c>
      <c r="H2744">
        <v>60633</v>
      </c>
      <c r="I2744">
        <v>1</v>
      </c>
      <c r="J2744">
        <v>1</v>
      </c>
      <c r="K2744">
        <v>0</v>
      </c>
      <c r="L2744">
        <v>1</v>
      </c>
      <c r="M2744" s="5">
        <f t="shared" si="169"/>
        <v>-201</v>
      </c>
      <c r="N2744" s="4">
        <f t="shared" si="170"/>
        <v>100.5</v>
      </c>
      <c r="O2744" s="3">
        <f t="shared" si="171"/>
        <v>0</v>
      </c>
    </row>
    <row r="2745" spans="1:15">
      <c r="A2745">
        <f t="shared" si="168"/>
        <v>6</v>
      </c>
      <c r="B2745" s="1">
        <v>6.3434157371521</v>
      </c>
      <c r="C2745">
        <v>14</v>
      </c>
      <c r="D2745" s="2">
        <v>43972.9218777431</v>
      </c>
      <c r="E2745">
        <v>2021</v>
      </c>
      <c r="F2745" t="s">
        <v>69</v>
      </c>
      <c r="G2745" t="s">
        <v>25</v>
      </c>
      <c r="H2745">
        <v>3123</v>
      </c>
      <c r="I2745">
        <v>2</v>
      </c>
      <c r="J2745">
        <v>1</v>
      </c>
      <c r="K2745">
        <v>0</v>
      </c>
      <c r="L2745">
        <v>0</v>
      </c>
      <c r="M2745" s="5">
        <f t="shared" si="169"/>
        <v>8</v>
      </c>
      <c r="N2745" s="4">
        <f t="shared" si="170"/>
        <v>0.571428571428571</v>
      </c>
      <c r="O2745" s="3">
        <f t="shared" si="171"/>
        <v>0</v>
      </c>
    </row>
    <row r="2746" spans="1:15">
      <c r="A2746">
        <f t="shared" si="168"/>
        <v>6</v>
      </c>
      <c r="B2746" s="1">
        <v>6.3434157371521</v>
      </c>
      <c r="C2746">
        <v>5</v>
      </c>
      <c r="D2746" s="2">
        <v>43972.9218777431</v>
      </c>
      <c r="E2746">
        <v>2020</v>
      </c>
      <c r="F2746" t="s">
        <v>69</v>
      </c>
      <c r="G2746" t="s">
        <v>25</v>
      </c>
      <c r="H2746">
        <v>3123</v>
      </c>
      <c r="I2746">
        <v>1</v>
      </c>
      <c r="J2746">
        <v>1</v>
      </c>
      <c r="K2746">
        <v>0</v>
      </c>
      <c r="L2746">
        <v>0</v>
      </c>
      <c r="M2746" s="5">
        <f t="shared" si="169"/>
        <v>-1</v>
      </c>
      <c r="N2746" s="4">
        <f t="shared" si="170"/>
        <v>0.2</v>
      </c>
      <c r="O2746" s="3">
        <f t="shared" si="171"/>
        <v>0</v>
      </c>
    </row>
    <row r="2747" spans="1:15">
      <c r="A2747">
        <f t="shared" si="168"/>
        <v>6</v>
      </c>
      <c r="B2747" s="1">
        <v>6.3434157371521</v>
      </c>
      <c r="C2747">
        <v>22</v>
      </c>
      <c r="D2747" s="2">
        <v>43929.9218558681</v>
      </c>
      <c r="E2747">
        <v>2021</v>
      </c>
      <c r="F2747" t="s">
        <v>69</v>
      </c>
      <c r="G2747" t="s">
        <v>25</v>
      </c>
      <c r="H2747">
        <v>3123</v>
      </c>
      <c r="I2747">
        <v>2</v>
      </c>
      <c r="J2747">
        <v>1</v>
      </c>
      <c r="K2747">
        <v>0</v>
      </c>
      <c r="L2747">
        <v>0</v>
      </c>
      <c r="M2747" s="5">
        <f t="shared" si="169"/>
        <v>16</v>
      </c>
      <c r="N2747" s="4">
        <f t="shared" si="170"/>
        <v>0.727272727272727</v>
      </c>
      <c r="O2747" s="3">
        <f t="shared" si="171"/>
        <v>0</v>
      </c>
    </row>
    <row r="2748" spans="1:15">
      <c r="A2748">
        <f t="shared" si="168"/>
        <v>6</v>
      </c>
      <c r="B2748" s="1">
        <v>6.3434157371521</v>
      </c>
      <c r="C2748">
        <v>21</v>
      </c>
      <c r="D2748" s="2">
        <v>43929.9218558681</v>
      </c>
      <c r="E2748">
        <v>2020</v>
      </c>
      <c r="F2748" t="s">
        <v>69</v>
      </c>
      <c r="G2748" t="s">
        <v>25</v>
      </c>
      <c r="H2748">
        <v>3123</v>
      </c>
      <c r="I2748">
        <v>1</v>
      </c>
      <c r="J2748">
        <v>1</v>
      </c>
      <c r="K2748">
        <v>0</v>
      </c>
      <c r="L2748">
        <v>0</v>
      </c>
      <c r="M2748" s="5">
        <f t="shared" si="169"/>
        <v>15</v>
      </c>
      <c r="N2748" s="4">
        <f t="shared" si="170"/>
        <v>0.714285714285714</v>
      </c>
      <c r="O2748" s="3">
        <f t="shared" si="171"/>
        <v>0</v>
      </c>
    </row>
    <row r="2749" spans="1:15">
      <c r="A2749">
        <f t="shared" si="168"/>
        <v>23</v>
      </c>
      <c r="B2749" s="1">
        <v>23.2172031402587</v>
      </c>
      <c r="C2749">
        <v>95</v>
      </c>
      <c r="D2749" s="2">
        <v>43806.0220765857</v>
      </c>
      <c r="E2749">
        <v>2021</v>
      </c>
      <c r="F2749" t="s">
        <v>69</v>
      </c>
      <c r="G2749" t="s">
        <v>25</v>
      </c>
      <c r="H2749">
        <v>8670</v>
      </c>
      <c r="I2749">
        <v>3</v>
      </c>
      <c r="J2749">
        <v>1</v>
      </c>
      <c r="K2749">
        <v>0</v>
      </c>
      <c r="L2749">
        <v>1</v>
      </c>
      <c r="M2749" s="5">
        <f t="shared" si="169"/>
        <v>72</v>
      </c>
      <c r="N2749" s="4">
        <f t="shared" si="170"/>
        <v>0.757894736842105</v>
      </c>
      <c r="O2749" s="3">
        <f t="shared" si="171"/>
        <v>0</v>
      </c>
    </row>
    <row r="2750" spans="1:15">
      <c r="A2750">
        <f t="shared" si="168"/>
        <v>33</v>
      </c>
      <c r="B2750" s="1">
        <v>33.979564666748</v>
      </c>
      <c r="C2750">
        <v>8</v>
      </c>
      <c r="D2750" s="2">
        <v>43806.0220765857</v>
      </c>
      <c r="E2750">
        <v>2020</v>
      </c>
      <c r="F2750" t="s">
        <v>69</v>
      </c>
      <c r="G2750" t="s">
        <v>25</v>
      </c>
      <c r="H2750">
        <v>8670</v>
      </c>
      <c r="I2750">
        <v>2</v>
      </c>
      <c r="J2750">
        <v>1</v>
      </c>
      <c r="K2750">
        <v>0</v>
      </c>
      <c r="L2750">
        <v>1</v>
      </c>
      <c r="M2750" s="5">
        <f t="shared" si="169"/>
        <v>-25</v>
      </c>
      <c r="N2750" s="4">
        <f t="shared" si="170"/>
        <v>3.125</v>
      </c>
      <c r="O2750" s="3">
        <f t="shared" si="171"/>
        <v>0</v>
      </c>
    </row>
    <row r="2751" spans="1:15">
      <c r="A2751">
        <f t="shared" si="168"/>
        <v>9</v>
      </c>
      <c r="B2751" s="1">
        <v>9.34699821472168</v>
      </c>
      <c r="C2751">
        <v>10</v>
      </c>
      <c r="D2751" s="2">
        <v>43806.0220765857</v>
      </c>
      <c r="E2751">
        <v>2019</v>
      </c>
      <c r="F2751" t="s">
        <v>69</v>
      </c>
      <c r="G2751" t="s">
        <v>25</v>
      </c>
      <c r="H2751">
        <v>8670</v>
      </c>
      <c r="I2751">
        <v>1</v>
      </c>
      <c r="J2751">
        <v>1</v>
      </c>
      <c r="K2751">
        <v>0</v>
      </c>
      <c r="L2751">
        <v>1</v>
      </c>
      <c r="M2751" s="5">
        <f t="shared" si="169"/>
        <v>1</v>
      </c>
      <c r="N2751" s="4">
        <f t="shared" si="170"/>
        <v>0.1</v>
      </c>
      <c r="O2751" s="3">
        <f t="shared" si="171"/>
        <v>1</v>
      </c>
    </row>
    <row r="2752" spans="1:15">
      <c r="A2752">
        <f t="shared" si="168"/>
        <v>51</v>
      </c>
      <c r="B2752" s="1">
        <v>51.8413276672363</v>
      </c>
      <c r="C2752">
        <v>142</v>
      </c>
      <c r="D2752" s="2">
        <v>43670.6867908218</v>
      </c>
      <c r="E2752">
        <v>2021</v>
      </c>
      <c r="F2752" t="s">
        <v>69</v>
      </c>
      <c r="G2752" t="s">
        <v>25</v>
      </c>
      <c r="H2752">
        <v>54528</v>
      </c>
      <c r="I2752">
        <v>3</v>
      </c>
      <c r="J2752">
        <v>1</v>
      </c>
      <c r="K2752">
        <v>0</v>
      </c>
      <c r="L2752">
        <v>0</v>
      </c>
      <c r="M2752" s="5">
        <f t="shared" si="169"/>
        <v>91</v>
      </c>
      <c r="N2752" s="4">
        <f t="shared" si="170"/>
        <v>0.640845070422535</v>
      </c>
      <c r="O2752" s="3">
        <f t="shared" si="171"/>
        <v>0</v>
      </c>
    </row>
    <row r="2753" spans="1:15">
      <c r="A2753">
        <f t="shared" si="168"/>
        <v>105</v>
      </c>
      <c r="B2753" s="1">
        <v>105.374542236328</v>
      </c>
      <c r="C2753">
        <v>47</v>
      </c>
      <c r="D2753" s="2">
        <v>43670.6867908218</v>
      </c>
      <c r="E2753">
        <v>2020</v>
      </c>
      <c r="F2753" t="s">
        <v>69</v>
      </c>
      <c r="G2753" t="s">
        <v>25</v>
      </c>
      <c r="H2753">
        <v>54528</v>
      </c>
      <c r="I2753">
        <v>2</v>
      </c>
      <c r="J2753">
        <v>1</v>
      </c>
      <c r="K2753">
        <v>0</v>
      </c>
      <c r="L2753">
        <v>0</v>
      </c>
      <c r="M2753" s="5">
        <f t="shared" si="169"/>
        <v>-58</v>
      </c>
      <c r="N2753" s="4">
        <f t="shared" si="170"/>
        <v>1.23404255319149</v>
      </c>
      <c r="O2753" s="3">
        <f t="shared" si="171"/>
        <v>0</v>
      </c>
    </row>
    <row r="2754" spans="1:15">
      <c r="A2754">
        <f t="shared" si="168"/>
        <v>24</v>
      </c>
      <c r="B2754" s="1">
        <v>24.9729442596435</v>
      </c>
      <c r="C2754">
        <v>36</v>
      </c>
      <c r="D2754" s="2">
        <v>43670.6867908218</v>
      </c>
      <c r="E2754">
        <v>2019</v>
      </c>
      <c r="F2754" t="s">
        <v>69</v>
      </c>
      <c r="G2754" t="s">
        <v>25</v>
      </c>
      <c r="H2754">
        <v>54528</v>
      </c>
      <c r="I2754">
        <v>1</v>
      </c>
      <c r="J2754">
        <v>1</v>
      </c>
      <c r="K2754">
        <v>0</v>
      </c>
      <c r="L2754">
        <v>0</v>
      </c>
      <c r="M2754" s="5">
        <f t="shared" si="169"/>
        <v>12</v>
      </c>
      <c r="N2754" s="4">
        <f t="shared" si="170"/>
        <v>0.333333333333333</v>
      </c>
      <c r="O2754" s="3">
        <f t="shared" si="171"/>
        <v>0</v>
      </c>
    </row>
    <row r="2755" spans="1:15">
      <c r="A2755">
        <f t="shared" ref="A2755:A2818" si="172">INT(B2755)</f>
        <v>70</v>
      </c>
      <c r="B2755" s="1">
        <v>70.1320877075195</v>
      </c>
      <c r="C2755">
        <v>135</v>
      </c>
      <c r="D2755" s="2">
        <v>43668.9852104514</v>
      </c>
      <c r="E2755">
        <v>2021</v>
      </c>
      <c r="F2755" t="s">
        <v>69</v>
      </c>
      <c r="G2755" t="s">
        <v>25</v>
      </c>
      <c r="H2755">
        <v>20492</v>
      </c>
      <c r="I2755">
        <v>3</v>
      </c>
      <c r="J2755">
        <v>1</v>
      </c>
      <c r="K2755">
        <v>1</v>
      </c>
      <c r="L2755">
        <v>1</v>
      </c>
      <c r="M2755" s="5">
        <f t="shared" ref="M2755:M2818" si="173">C2755-A2755</f>
        <v>65</v>
      </c>
      <c r="N2755" s="4">
        <f t="shared" ref="N2755:N2818" si="174">ABS(C2755-A2755)/C2755</f>
        <v>0.481481481481481</v>
      </c>
      <c r="O2755" s="3">
        <f t="shared" ref="O2755:O2818" si="175">IF(N2755*100&lt;20,1,0)</f>
        <v>0</v>
      </c>
    </row>
    <row r="2756" spans="1:15">
      <c r="A2756">
        <f t="shared" si="172"/>
        <v>122</v>
      </c>
      <c r="B2756" s="1">
        <v>122.607604980468</v>
      </c>
      <c r="C2756">
        <v>321</v>
      </c>
      <c r="D2756" s="2">
        <v>43668.9852104514</v>
      </c>
      <c r="E2756">
        <v>2020</v>
      </c>
      <c r="F2756" t="s">
        <v>69</v>
      </c>
      <c r="G2756" t="s">
        <v>25</v>
      </c>
      <c r="H2756">
        <v>20492</v>
      </c>
      <c r="I2756">
        <v>2</v>
      </c>
      <c r="J2756">
        <v>1</v>
      </c>
      <c r="K2756">
        <v>1</v>
      </c>
      <c r="L2756">
        <v>1</v>
      </c>
      <c r="M2756" s="5">
        <f t="shared" si="173"/>
        <v>199</v>
      </c>
      <c r="N2756" s="4">
        <f t="shared" si="174"/>
        <v>0.61993769470405</v>
      </c>
      <c r="O2756" s="3">
        <f t="shared" si="175"/>
        <v>0</v>
      </c>
    </row>
    <row r="2757" spans="1:15">
      <c r="A2757">
        <f t="shared" si="172"/>
        <v>218</v>
      </c>
      <c r="B2757" s="1">
        <v>218.487487792968</v>
      </c>
      <c r="C2757">
        <v>3</v>
      </c>
      <c r="D2757" s="2">
        <v>43668.9852104514</v>
      </c>
      <c r="E2757">
        <v>2019</v>
      </c>
      <c r="F2757" t="s">
        <v>69</v>
      </c>
      <c r="G2757" t="s">
        <v>25</v>
      </c>
      <c r="H2757">
        <v>20492</v>
      </c>
      <c r="I2757">
        <v>1</v>
      </c>
      <c r="J2757">
        <v>1</v>
      </c>
      <c r="K2757">
        <v>1</v>
      </c>
      <c r="L2757">
        <v>1</v>
      </c>
      <c r="M2757" s="5">
        <f t="shared" si="173"/>
        <v>-215</v>
      </c>
      <c r="N2757" s="4">
        <f t="shared" si="174"/>
        <v>71.6666666666667</v>
      </c>
      <c r="O2757" s="3">
        <f t="shared" si="175"/>
        <v>0</v>
      </c>
    </row>
    <row r="2758" spans="1:15">
      <c r="A2758">
        <f t="shared" si="172"/>
        <v>31</v>
      </c>
      <c r="B2758" s="1">
        <v>31.1177310943603</v>
      </c>
      <c r="C2758">
        <v>58</v>
      </c>
      <c r="D2758" s="2">
        <v>43623.7230991088</v>
      </c>
      <c r="E2758">
        <v>2021</v>
      </c>
      <c r="F2758" t="s">
        <v>69</v>
      </c>
      <c r="G2758" t="s">
        <v>25</v>
      </c>
      <c r="H2758">
        <v>3123</v>
      </c>
      <c r="I2758">
        <v>3</v>
      </c>
      <c r="J2758">
        <v>1</v>
      </c>
      <c r="K2758">
        <v>0</v>
      </c>
      <c r="L2758">
        <v>1</v>
      </c>
      <c r="M2758" s="5">
        <f t="shared" si="173"/>
        <v>27</v>
      </c>
      <c r="N2758" s="4">
        <f t="shared" si="174"/>
        <v>0.46551724137931</v>
      </c>
      <c r="O2758" s="3">
        <f t="shared" si="175"/>
        <v>0</v>
      </c>
    </row>
    <row r="2759" spans="1:15">
      <c r="A2759">
        <f t="shared" si="172"/>
        <v>32</v>
      </c>
      <c r="B2759" s="1">
        <v>32.1007118225097</v>
      </c>
      <c r="C2759">
        <v>57</v>
      </c>
      <c r="D2759" s="2">
        <v>43623.7230991088</v>
      </c>
      <c r="E2759">
        <v>2020</v>
      </c>
      <c r="F2759" t="s">
        <v>69</v>
      </c>
      <c r="G2759" t="s">
        <v>25</v>
      </c>
      <c r="H2759">
        <v>3123</v>
      </c>
      <c r="I2759">
        <v>2</v>
      </c>
      <c r="J2759">
        <v>1</v>
      </c>
      <c r="K2759">
        <v>0</v>
      </c>
      <c r="L2759">
        <v>1</v>
      </c>
      <c r="M2759" s="5">
        <f t="shared" si="173"/>
        <v>25</v>
      </c>
      <c r="N2759" s="4">
        <f t="shared" si="174"/>
        <v>0.43859649122807</v>
      </c>
      <c r="O2759" s="3">
        <f t="shared" si="175"/>
        <v>0</v>
      </c>
    </row>
    <row r="2760" spans="1:15">
      <c r="A2760">
        <f t="shared" si="172"/>
        <v>24</v>
      </c>
      <c r="B2760" s="1">
        <v>24.3811473846435</v>
      </c>
      <c r="C2760">
        <v>2</v>
      </c>
      <c r="D2760" s="2">
        <v>43623.7230991088</v>
      </c>
      <c r="E2760">
        <v>2019</v>
      </c>
      <c r="F2760" t="s">
        <v>69</v>
      </c>
      <c r="G2760" t="s">
        <v>25</v>
      </c>
      <c r="H2760">
        <v>3123</v>
      </c>
      <c r="I2760">
        <v>1</v>
      </c>
      <c r="J2760">
        <v>1</v>
      </c>
      <c r="K2760">
        <v>0</v>
      </c>
      <c r="L2760">
        <v>1</v>
      </c>
      <c r="M2760" s="5">
        <f t="shared" si="173"/>
        <v>-22</v>
      </c>
      <c r="N2760" s="4">
        <f t="shared" si="174"/>
        <v>11</v>
      </c>
      <c r="O2760" s="3">
        <f t="shared" si="175"/>
        <v>0</v>
      </c>
    </row>
    <row r="2761" spans="1:15">
      <c r="A2761">
        <f t="shared" si="172"/>
        <v>6</v>
      </c>
      <c r="B2761" s="1">
        <v>6.3434157371521</v>
      </c>
      <c r="C2761">
        <v>49</v>
      </c>
      <c r="D2761" s="2">
        <v>43606.0631106134</v>
      </c>
      <c r="E2761">
        <v>2021</v>
      </c>
      <c r="F2761" t="s">
        <v>69</v>
      </c>
      <c r="G2761" t="s">
        <v>25</v>
      </c>
      <c r="H2761">
        <v>2073</v>
      </c>
      <c r="I2761">
        <v>3</v>
      </c>
      <c r="J2761">
        <v>1</v>
      </c>
      <c r="K2761">
        <v>0</v>
      </c>
      <c r="L2761">
        <v>0</v>
      </c>
      <c r="M2761" s="5">
        <f t="shared" si="173"/>
        <v>43</v>
      </c>
      <c r="N2761" s="4">
        <f t="shared" si="174"/>
        <v>0.877551020408163</v>
      </c>
      <c r="O2761" s="3">
        <f t="shared" si="175"/>
        <v>0</v>
      </c>
    </row>
    <row r="2762" spans="1:15">
      <c r="A2762">
        <f t="shared" si="172"/>
        <v>6</v>
      </c>
      <c r="B2762" s="1">
        <v>6.3434157371521</v>
      </c>
      <c r="C2762">
        <v>33</v>
      </c>
      <c r="D2762" s="2">
        <v>43606.0631106134</v>
      </c>
      <c r="E2762">
        <v>2020</v>
      </c>
      <c r="F2762" t="s">
        <v>69</v>
      </c>
      <c r="G2762" t="s">
        <v>25</v>
      </c>
      <c r="H2762">
        <v>2073</v>
      </c>
      <c r="I2762">
        <v>2</v>
      </c>
      <c r="J2762">
        <v>1</v>
      </c>
      <c r="K2762">
        <v>0</v>
      </c>
      <c r="L2762">
        <v>0</v>
      </c>
      <c r="M2762" s="5">
        <f t="shared" si="173"/>
        <v>27</v>
      </c>
      <c r="N2762" s="4">
        <f t="shared" si="174"/>
        <v>0.818181818181818</v>
      </c>
      <c r="O2762" s="3">
        <f t="shared" si="175"/>
        <v>0</v>
      </c>
    </row>
    <row r="2763" spans="1:15">
      <c r="A2763">
        <f t="shared" si="172"/>
        <v>6</v>
      </c>
      <c r="B2763" s="1">
        <v>6.3434157371521</v>
      </c>
      <c r="C2763">
        <v>33</v>
      </c>
      <c r="D2763" s="2">
        <v>43606.0631106134</v>
      </c>
      <c r="E2763">
        <v>2019</v>
      </c>
      <c r="F2763" t="s">
        <v>69</v>
      </c>
      <c r="G2763" t="s">
        <v>25</v>
      </c>
      <c r="H2763">
        <v>2073</v>
      </c>
      <c r="I2763">
        <v>1</v>
      </c>
      <c r="J2763">
        <v>1</v>
      </c>
      <c r="K2763">
        <v>0</v>
      </c>
      <c r="L2763">
        <v>0</v>
      </c>
      <c r="M2763" s="5">
        <f t="shared" si="173"/>
        <v>27</v>
      </c>
      <c r="N2763" s="4">
        <f t="shared" si="174"/>
        <v>0.818181818181818</v>
      </c>
      <c r="O2763" s="3">
        <f t="shared" si="175"/>
        <v>0</v>
      </c>
    </row>
    <row r="2764" spans="1:15">
      <c r="A2764">
        <f t="shared" si="172"/>
        <v>40</v>
      </c>
      <c r="B2764" s="1">
        <v>40.3143081665039</v>
      </c>
      <c r="C2764">
        <v>302</v>
      </c>
      <c r="D2764" s="2">
        <v>43524.6756756944</v>
      </c>
      <c r="E2764">
        <v>2021</v>
      </c>
      <c r="F2764" t="s">
        <v>69</v>
      </c>
      <c r="G2764" t="s">
        <v>25</v>
      </c>
      <c r="H2764">
        <v>10163</v>
      </c>
      <c r="I2764">
        <v>3</v>
      </c>
      <c r="J2764">
        <v>1</v>
      </c>
      <c r="K2764">
        <v>1</v>
      </c>
      <c r="L2764">
        <v>1</v>
      </c>
      <c r="M2764" s="5">
        <f t="shared" si="173"/>
        <v>262</v>
      </c>
      <c r="N2764" s="4">
        <f t="shared" si="174"/>
        <v>0.867549668874172</v>
      </c>
      <c r="O2764" s="3">
        <f t="shared" si="175"/>
        <v>0</v>
      </c>
    </row>
    <row r="2765" spans="1:15">
      <c r="A2765">
        <f t="shared" si="172"/>
        <v>225</v>
      </c>
      <c r="B2765" s="1">
        <v>225.176681518554</v>
      </c>
      <c r="C2765">
        <v>232</v>
      </c>
      <c r="D2765" s="2">
        <v>43524.6756756944</v>
      </c>
      <c r="E2765">
        <v>2020</v>
      </c>
      <c r="F2765" t="s">
        <v>69</v>
      </c>
      <c r="G2765" t="s">
        <v>25</v>
      </c>
      <c r="H2765">
        <v>10163</v>
      </c>
      <c r="I2765">
        <v>2</v>
      </c>
      <c r="J2765">
        <v>1</v>
      </c>
      <c r="K2765">
        <v>1</v>
      </c>
      <c r="L2765">
        <v>1</v>
      </c>
      <c r="M2765" s="5">
        <f t="shared" si="173"/>
        <v>7</v>
      </c>
      <c r="N2765" s="4">
        <f t="shared" si="174"/>
        <v>0.0301724137931034</v>
      </c>
      <c r="O2765" s="3">
        <f t="shared" si="175"/>
        <v>1</v>
      </c>
    </row>
    <row r="2766" spans="1:15">
      <c r="A2766">
        <f t="shared" si="172"/>
        <v>151</v>
      </c>
      <c r="B2766" s="1">
        <v>151.944885253906</v>
      </c>
      <c r="C2766">
        <v>1</v>
      </c>
      <c r="D2766" s="2">
        <v>43524.6756756944</v>
      </c>
      <c r="E2766">
        <v>2019</v>
      </c>
      <c r="F2766" t="s">
        <v>69</v>
      </c>
      <c r="G2766" t="s">
        <v>25</v>
      </c>
      <c r="H2766">
        <v>10163</v>
      </c>
      <c r="I2766">
        <v>1</v>
      </c>
      <c r="J2766">
        <v>1</v>
      </c>
      <c r="K2766">
        <v>1</v>
      </c>
      <c r="L2766">
        <v>1</v>
      </c>
      <c r="M2766" s="5">
        <f t="shared" si="173"/>
        <v>-150</v>
      </c>
      <c r="N2766" s="4">
        <f t="shared" si="174"/>
        <v>150</v>
      </c>
      <c r="O2766" s="3">
        <f t="shared" si="175"/>
        <v>0</v>
      </c>
    </row>
    <row r="2767" spans="1:15">
      <c r="A2767">
        <f t="shared" si="172"/>
        <v>31</v>
      </c>
      <c r="B2767" s="1">
        <v>31.1724491119384</v>
      </c>
      <c r="C2767">
        <v>171</v>
      </c>
      <c r="D2767" s="2">
        <v>43494.9713657407</v>
      </c>
      <c r="E2767">
        <v>2021</v>
      </c>
      <c r="F2767" t="s">
        <v>69</v>
      </c>
      <c r="G2767" t="s">
        <v>25</v>
      </c>
      <c r="H2767">
        <v>6602</v>
      </c>
      <c r="I2767">
        <v>3</v>
      </c>
      <c r="J2767">
        <v>1</v>
      </c>
      <c r="K2767">
        <v>0</v>
      </c>
      <c r="L2767">
        <v>1</v>
      </c>
      <c r="M2767" s="5">
        <f t="shared" si="173"/>
        <v>140</v>
      </c>
      <c r="N2767" s="4">
        <f t="shared" si="174"/>
        <v>0.818713450292398</v>
      </c>
      <c r="O2767" s="3">
        <f t="shared" si="175"/>
        <v>0</v>
      </c>
    </row>
    <row r="2768" spans="1:15">
      <c r="A2768">
        <f t="shared" si="172"/>
        <v>95</v>
      </c>
      <c r="B2768" s="1">
        <v>95.6024703979492</v>
      </c>
      <c r="C2768">
        <v>257</v>
      </c>
      <c r="D2768" s="2">
        <v>43494.9713657407</v>
      </c>
      <c r="E2768">
        <v>2020</v>
      </c>
      <c r="F2768" t="s">
        <v>69</v>
      </c>
      <c r="G2768" t="s">
        <v>25</v>
      </c>
      <c r="H2768">
        <v>6602</v>
      </c>
      <c r="I2768">
        <v>2</v>
      </c>
      <c r="J2768">
        <v>1</v>
      </c>
      <c r="K2768">
        <v>0</v>
      </c>
      <c r="L2768">
        <v>1</v>
      </c>
      <c r="M2768" s="5">
        <f t="shared" si="173"/>
        <v>162</v>
      </c>
      <c r="N2768" s="4">
        <f t="shared" si="174"/>
        <v>0.630350194552529</v>
      </c>
      <c r="O2768" s="3">
        <f t="shared" si="175"/>
        <v>0</v>
      </c>
    </row>
    <row r="2769" spans="1:15">
      <c r="A2769">
        <f t="shared" si="172"/>
        <v>145</v>
      </c>
      <c r="B2769" s="1">
        <v>145.776092529296</v>
      </c>
      <c r="C2769">
        <v>41</v>
      </c>
      <c r="D2769" s="2">
        <v>43494.9713657407</v>
      </c>
      <c r="E2769">
        <v>2019</v>
      </c>
      <c r="F2769" t="s">
        <v>69</v>
      </c>
      <c r="G2769" t="s">
        <v>25</v>
      </c>
      <c r="H2769">
        <v>6602</v>
      </c>
      <c r="I2769">
        <v>1</v>
      </c>
      <c r="J2769">
        <v>1</v>
      </c>
      <c r="K2769">
        <v>0</v>
      </c>
      <c r="L2769">
        <v>1</v>
      </c>
      <c r="M2769" s="5">
        <f t="shared" si="173"/>
        <v>-104</v>
      </c>
      <c r="N2769" s="4">
        <f t="shared" si="174"/>
        <v>2.53658536585366</v>
      </c>
      <c r="O2769" s="3">
        <f t="shared" si="175"/>
        <v>0</v>
      </c>
    </row>
    <row r="2770" spans="1:15">
      <c r="A2770">
        <f t="shared" si="172"/>
        <v>51</v>
      </c>
      <c r="B2770" s="1">
        <v>51.6741523742675</v>
      </c>
      <c r="C2770">
        <v>43</v>
      </c>
      <c r="D2770" s="2">
        <v>43434.0498101852</v>
      </c>
      <c r="E2770">
        <v>2021</v>
      </c>
      <c r="F2770" t="s">
        <v>69</v>
      </c>
      <c r="G2770" t="s">
        <v>25</v>
      </c>
      <c r="H2770">
        <v>29767</v>
      </c>
      <c r="I2770">
        <v>4</v>
      </c>
      <c r="J2770">
        <v>1</v>
      </c>
      <c r="K2770">
        <v>0</v>
      </c>
      <c r="L2770">
        <v>1</v>
      </c>
      <c r="M2770" s="5">
        <f t="shared" si="173"/>
        <v>-8</v>
      </c>
      <c r="N2770" s="4">
        <f t="shared" si="174"/>
        <v>0.186046511627907</v>
      </c>
      <c r="O2770" s="3">
        <f t="shared" si="175"/>
        <v>1</v>
      </c>
    </row>
    <row r="2771" spans="1:15">
      <c r="A2771">
        <f t="shared" si="172"/>
        <v>48</v>
      </c>
      <c r="B2771" s="1">
        <v>48.1029663085937</v>
      </c>
      <c r="C2771">
        <v>26</v>
      </c>
      <c r="D2771" s="2">
        <v>43434.0498101852</v>
      </c>
      <c r="E2771">
        <v>2020</v>
      </c>
      <c r="F2771" t="s">
        <v>69</v>
      </c>
      <c r="G2771" t="s">
        <v>25</v>
      </c>
      <c r="H2771">
        <v>29767</v>
      </c>
      <c r="I2771">
        <v>3</v>
      </c>
      <c r="J2771">
        <v>1</v>
      </c>
      <c r="K2771">
        <v>0</v>
      </c>
      <c r="L2771">
        <v>1</v>
      </c>
      <c r="M2771" s="5">
        <f t="shared" si="173"/>
        <v>-22</v>
      </c>
      <c r="N2771" s="4">
        <f t="shared" si="174"/>
        <v>0.846153846153846</v>
      </c>
      <c r="O2771" s="3">
        <f t="shared" si="175"/>
        <v>0</v>
      </c>
    </row>
    <row r="2772" spans="1:15">
      <c r="A2772">
        <f t="shared" si="172"/>
        <v>22</v>
      </c>
      <c r="B2772" s="1">
        <v>22.965721130371</v>
      </c>
      <c r="C2772">
        <v>50</v>
      </c>
      <c r="D2772" s="2">
        <v>43434.0498101852</v>
      </c>
      <c r="E2772">
        <v>2019</v>
      </c>
      <c r="F2772" t="s">
        <v>69</v>
      </c>
      <c r="G2772" t="s">
        <v>25</v>
      </c>
      <c r="H2772">
        <v>29767</v>
      </c>
      <c r="I2772">
        <v>2</v>
      </c>
      <c r="J2772">
        <v>1</v>
      </c>
      <c r="K2772">
        <v>0</v>
      </c>
      <c r="L2772">
        <v>1</v>
      </c>
      <c r="M2772" s="5">
        <f t="shared" si="173"/>
        <v>28</v>
      </c>
      <c r="N2772" s="4">
        <f t="shared" si="174"/>
        <v>0.56</v>
      </c>
      <c r="O2772" s="3">
        <f t="shared" si="175"/>
        <v>0</v>
      </c>
    </row>
    <row r="2773" spans="1:15">
      <c r="A2773">
        <f t="shared" si="172"/>
        <v>25</v>
      </c>
      <c r="B2773" s="1">
        <v>25.7417736053466</v>
      </c>
      <c r="C2773">
        <v>6</v>
      </c>
      <c r="D2773" s="2">
        <v>43434.0498101852</v>
      </c>
      <c r="E2773">
        <v>2018</v>
      </c>
      <c r="F2773" t="s">
        <v>69</v>
      </c>
      <c r="G2773" t="s">
        <v>25</v>
      </c>
      <c r="H2773">
        <v>29767</v>
      </c>
      <c r="I2773">
        <v>1</v>
      </c>
      <c r="J2773">
        <v>1</v>
      </c>
      <c r="K2773">
        <v>0</v>
      </c>
      <c r="L2773">
        <v>1</v>
      </c>
      <c r="M2773" s="5">
        <f t="shared" si="173"/>
        <v>-19</v>
      </c>
      <c r="N2773" s="4">
        <f t="shared" si="174"/>
        <v>3.16666666666667</v>
      </c>
      <c r="O2773" s="3">
        <f t="shared" si="175"/>
        <v>0</v>
      </c>
    </row>
    <row r="2774" spans="1:15">
      <c r="A2774">
        <f t="shared" si="172"/>
        <v>35</v>
      </c>
      <c r="B2774" s="1">
        <v>35.8370895385742</v>
      </c>
      <c r="C2774">
        <v>50</v>
      </c>
      <c r="D2774" s="2">
        <v>43433.0343634259</v>
      </c>
      <c r="E2774">
        <v>2021</v>
      </c>
      <c r="F2774" t="s">
        <v>69</v>
      </c>
      <c r="G2774" t="s">
        <v>25</v>
      </c>
      <c r="H2774">
        <v>4214</v>
      </c>
      <c r="I2774">
        <v>4</v>
      </c>
      <c r="J2774">
        <v>1</v>
      </c>
      <c r="K2774">
        <v>0</v>
      </c>
      <c r="L2774">
        <v>1</v>
      </c>
      <c r="M2774" s="5">
        <f t="shared" si="173"/>
        <v>15</v>
      </c>
      <c r="N2774" s="4">
        <f t="shared" si="174"/>
        <v>0.3</v>
      </c>
      <c r="O2774" s="3">
        <f t="shared" si="175"/>
        <v>0</v>
      </c>
    </row>
    <row r="2775" spans="1:15">
      <c r="A2775">
        <f t="shared" si="172"/>
        <v>37</v>
      </c>
      <c r="B2775" s="1">
        <v>37.5443038940429</v>
      </c>
      <c r="C2775">
        <v>50</v>
      </c>
      <c r="D2775" s="2">
        <v>43433.0343634259</v>
      </c>
      <c r="E2775">
        <v>2020</v>
      </c>
      <c r="F2775" t="s">
        <v>69</v>
      </c>
      <c r="G2775" t="s">
        <v>25</v>
      </c>
      <c r="H2775">
        <v>4214</v>
      </c>
      <c r="I2775">
        <v>3</v>
      </c>
      <c r="J2775">
        <v>1</v>
      </c>
      <c r="K2775">
        <v>0</v>
      </c>
      <c r="L2775">
        <v>1</v>
      </c>
      <c r="M2775" s="5">
        <f t="shared" si="173"/>
        <v>13</v>
      </c>
      <c r="N2775" s="4">
        <f t="shared" si="174"/>
        <v>0.26</v>
      </c>
      <c r="O2775" s="3">
        <f t="shared" si="175"/>
        <v>0</v>
      </c>
    </row>
    <row r="2776" spans="1:15">
      <c r="A2776">
        <f t="shared" si="172"/>
        <v>30</v>
      </c>
      <c r="B2776" s="1">
        <v>30.2138385772705</v>
      </c>
      <c r="C2776">
        <v>17</v>
      </c>
      <c r="D2776" s="2">
        <v>43433.0343634259</v>
      </c>
      <c r="E2776">
        <v>2019</v>
      </c>
      <c r="F2776" t="s">
        <v>69</v>
      </c>
      <c r="G2776" t="s">
        <v>25</v>
      </c>
      <c r="H2776">
        <v>4214</v>
      </c>
      <c r="I2776">
        <v>2</v>
      </c>
      <c r="J2776">
        <v>1</v>
      </c>
      <c r="K2776">
        <v>0</v>
      </c>
      <c r="L2776">
        <v>1</v>
      </c>
      <c r="M2776" s="5">
        <f t="shared" si="173"/>
        <v>-13</v>
      </c>
      <c r="N2776" s="4">
        <f t="shared" si="174"/>
        <v>0.764705882352941</v>
      </c>
      <c r="O2776" s="3">
        <f t="shared" si="175"/>
        <v>0</v>
      </c>
    </row>
    <row r="2777" spans="1:15">
      <c r="A2777">
        <f t="shared" si="172"/>
        <v>64</v>
      </c>
      <c r="B2777" s="1">
        <v>64.8448791503906</v>
      </c>
      <c r="C2777">
        <v>2</v>
      </c>
      <c r="D2777" s="2">
        <v>44131.9814648148</v>
      </c>
      <c r="E2777">
        <v>2020</v>
      </c>
      <c r="F2777" t="s">
        <v>69</v>
      </c>
      <c r="G2777" t="s">
        <v>26</v>
      </c>
      <c r="H2777">
        <v>52566</v>
      </c>
      <c r="I2777">
        <v>1</v>
      </c>
      <c r="J2777">
        <v>0</v>
      </c>
      <c r="K2777">
        <v>0</v>
      </c>
      <c r="L2777">
        <v>0</v>
      </c>
      <c r="M2777" s="5">
        <f t="shared" si="173"/>
        <v>-62</v>
      </c>
      <c r="N2777" s="4">
        <f t="shared" si="174"/>
        <v>31</v>
      </c>
      <c r="O2777" s="3">
        <f t="shared" si="175"/>
        <v>0</v>
      </c>
    </row>
    <row r="2778" spans="1:15">
      <c r="A2778">
        <f t="shared" si="172"/>
        <v>37</v>
      </c>
      <c r="B2778" s="1">
        <v>37.0656280517578</v>
      </c>
      <c r="C2778">
        <v>57</v>
      </c>
      <c r="D2778" s="2">
        <v>44074.8039841435</v>
      </c>
      <c r="E2778">
        <v>2021</v>
      </c>
      <c r="F2778" t="s">
        <v>69</v>
      </c>
      <c r="G2778" t="s">
        <v>26</v>
      </c>
      <c r="H2778">
        <v>23561</v>
      </c>
      <c r="I2778">
        <v>2</v>
      </c>
      <c r="J2778">
        <v>0</v>
      </c>
      <c r="K2778">
        <v>0</v>
      </c>
      <c r="L2778">
        <v>1</v>
      </c>
      <c r="M2778" s="5">
        <f t="shared" si="173"/>
        <v>20</v>
      </c>
      <c r="N2778" s="4">
        <f t="shared" si="174"/>
        <v>0.350877192982456</v>
      </c>
      <c r="O2778" s="3">
        <f t="shared" si="175"/>
        <v>0</v>
      </c>
    </row>
    <row r="2779" spans="1:15">
      <c r="A2779">
        <f t="shared" si="172"/>
        <v>48</v>
      </c>
      <c r="B2779" s="1">
        <v>48.7246208190918</v>
      </c>
      <c r="C2779">
        <v>11</v>
      </c>
      <c r="D2779" s="2">
        <v>44074.8039841435</v>
      </c>
      <c r="E2779">
        <v>2020</v>
      </c>
      <c r="F2779" t="s">
        <v>69</v>
      </c>
      <c r="G2779" t="s">
        <v>26</v>
      </c>
      <c r="H2779">
        <v>23561</v>
      </c>
      <c r="I2779">
        <v>1</v>
      </c>
      <c r="J2779">
        <v>0</v>
      </c>
      <c r="K2779">
        <v>0</v>
      </c>
      <c r="L2779">
        <v>1</v>
      </c>
      <c r="M2779" s="5">
        <f t="shared" si="173"/>
        <v>-37</v>
      </c>
      <c r="N2779" s="4">
        <f t="shared" si="174"/>
        <v>3.36363636363636</v>
      </c>
      <c r="O2779" s="3">
        <f t="shared" si="175"/>
        <v>0</v>
      </c>
    </row>
    <row r="2780" spans="1:15">
      <c r="A2780">
        <f t="shared" si="172"/>
        <v>22</v>
      </c>
      <c r="B2780" s="1">
        <v>22.539566040039</v>
      </c>
      <c r="C2780">
        <v>129</v>
      </c>
      <c r="D2780" s="2">
        <v>43970.7608639699</v>
      </c>
      <c r="E2780">
        <v>2021</v>
      </c>
      <c r="F2780" t="s">
        <v>69</v>
      </c>
      <c r="G2780" t="s">
        <v>26</v>
      </c>
      <c r="H2780">
        <v>54294</v>
      </c>
      <c r="I2780">
        <v>2</v>
      </c>
      <c r="J2780">
        <v>1</v>
      </c>
      <c r="K2780">
        <v>0</v>
      </c>
      <c r="L2780">
        <v>1</v>
      </c>
      <c r="M2780" s="5">
        <f t="shared" si="173"/>
        <v>107</v>
      </c>
      <c r="N2780" s="4">
        <f t="shared" si="174"/>
        <v>0.829457364341085</v>
      </c>
      <c r="O2780" s="3">
        <f t="shared" si="175"/>
        <v>0</v>
      </c>
    </row>
    <row r="2781" spans="1:15">
      <c r="A2781">
        <f t="shared" si="172"/>
        <v>94</v>
      </c>
      <c r="B2781" s="1">
        <v>94.9625625610351</v>
      </c>
      <c r="C2781">
        <v>6</v>
      </c>
      <c r="D2781" s="2">
        <v>43970.7608639699</v>
      </c>
      <c r="E2781">
        <v>2020</v>
      </c>
      <c r="F2781" t="s">
        <v>69</v>
      </c>
      <c r="G2781" t="s">
        <v>26</v>
      </c>
      <c r="H2781">
        <v>54294</v>
      </c>
      <c r="I2781">
        <v>1</v>
      </c>
      <c r="J2781">
        <v>1</v>
      </c>
      <c r="K2781">
        <v>0</v>
      </c>
      <c r="L2781">
        <v>1</v>
      </c>
      <c r="M2781" s="5">
        <f t="shared" si="173"/>
        <v>-88</v>
      </c>
      <c r="N2781" s="4">
        <f t="shared" si="174"/>
        <v>14.6666666666667</v>
      </c>
      <c r="O2781" s="3">
        <f t="shared" si="175"/>
        <v>0</v>
      </c>
    </row>
    <row r="2782" spans="1:15">
      <c r="A2782">
        <f t="shared" si="172"/>
        <v>63</v>
      </c>
      <c r="B2782" s="1">
        <v>63.8798866271972</v>
      </c>
      <c r="C2782">
        <v>4</v>
      </c>
      <c r="D2782" s="2">
        <v>43805.7031164005</v>
      </c>
      <c r="E2782">
        <v>2020</v>
      </c>
      <c r="F2782" t="s">
        <v>69</v>
      </c>
      <c r="G2782" t="s">
        <v>26</v>
      </c>
      <c r="H2782">
        <v>8695</v>
      </c>
      <c r="I2782">
        <v>2</v>
      </c>
      <c r="J2782">
        <v>1</v>
      </c>
      <c r="K2782">
        <v>0</v>
      </c>
      <c r="L2782">
        <v>1</v>
      </c>
      <c r="M2782" s="5">
        <f t="shared" si="173"/>
        <v>-59</v>
      </c>
      <c r="N2782" s="4">
        <f t="shared" si="174"/>
        <v>14.75</v>
      </c>
      <c r="O2782" s="3">
        <f t="shared" si="175"/>
        <v>0</v>
      </c>
    </row>
    <row r="2783" spans="1:15">
      <c r="A2783">
        <f t="shared" si="172"/>
        <v>9</v>
      </c>
      <c r="B2783" s="1">
        <v>9.98388862609863</v>
      </c>
      <c r="C2783">
        <v>53</v>
      </c>
      <c r="D2783" s="2">
        <v>43805.7031164005</v>
      </c>
      <c r="E2783">
        <v>2019</v>
      </c>
      <c r="F2783" t="s">
        <v>69</v>
      </c>
      <c r="G2783" t="s">
        <v>26</v>
      </c>
      <c r="H2783">
        <v>8695</v>
      </c>
      <c r="I2783">
        <v>1</v>
      </c>
      <c r="J2783">
        <v>1</v>
      </c>
      <c r="K2783">
        <v>0</v>
      </c>
      <c r="L2783">
        <v>1</v>
      </c>
      <c r="M2783" s="5">
        <f t="shared" si="173"/>
        <v>44</v>
      </c>
      <c r="N2783" s="4">
        <f t="shared" si="174"/>
        <v>0.830188679245283</v>
      </c>
      <c r="O2783" s="3">
        <f t="shared" si="175"/>
        <v>0</v>
      </c>
    </row>
    <row r="2784" spans="1:15">
      <c r="A2784">
        <f t="shared" si="172"/>
        <v>28</v>
      </c>
      <c r="B2784" s="1">
        <v>28.1281337738037</v>
      </c>
      <c r="C2784">
        <v>40</v>
      </c>
      <c r="D2784" s="2">
        <v>43537.9870712153</v>
      </c>
      <c r="E2784">
        <v>2021</v>
      </c>
      <c r="F2784" t="s">
        <v>69</v>
      </c>
      <c r="G2784" t="s">
        <v>26</v>
      </c>
      <c r="H2784">
        <v>26923</v>
      </c>
      <c r="I2784">
        <v>3</v>
      </c>
      <c r="J2784">
        <v>1</v>
      </c>
      <c r="K2784">
        <v>0</v>
      </c>
      <c r="L2784">
        <v>1</v>
      </c>
      <c r="M2784" s="5">
        <f t="shared" si="173"/>
        <v>12</v>
      </c>
      <c r="N2784" s="4">
        <f t="shared" si="174"/>
        <v>0.3</v>
      </c>
      <c r="O2784" s="3">
        <f t="shared" si="175"/>
        <v>0</v>
      </c>
    </row>
    <row r="2785" spans="1:15">
      <c r="A2785">
        <f t="shared" si="172"/>
        <v>44</v>
      </c>
      <c r="B2785" s="1">
        <v>44.1983108520507</v>
      </c>
      <c r="C2785">
        <v>31</v>
      </c>
      <c r="D2785" s="2">
        <v>43537.9870712153</v>
      </c>
      <c r="E2785">
        <v>2020</v>
      </c>
      <c r="F2785" t="s">
        <v>69</v>
      </c>
      <c r="G2785" t="s">
        <v>26</v>
      </c>
      <c r="H2785">
        <v>26923</v>
      </c>
      <c r="I2785">
        <v>2</v>
      </c>
      <c r="J2785">
        <v>1</v>
      </c>
      <c r="K2785">
        <v>0</v>
      </c>
      <c r="L2785">
        <v>1</v>
      </c>
      <c r="M2785" s="5">
        <f t="shared" si="173"/>
        <v>-13</v>
      </c>
      <c r="N2785" s="4">
        <f t="shared" si="174"/>
        <v>0.419354838709677</v>
      </c>
      <c r="O2785" s="3">
        <f t="shared" si="175"/>
        <v>0</v>
      </c>
    </row>
    <row r="2786" spans="1:15">
      <c r="A2786">
        <f t="shared" si="172"/>
        <v>25</v>
      </c>
      <c r="B2786" s="1">
        <v>25.4159145355224</v>
      </c>
      <c r="C2786">
        <v>14</v>
      </c>
      <c r="D2786" s="2">
        <v>43537.9870712153</v>
      </c>
      <c r="E2786">
        <v>2019</v>
      </c>
      <c r="F2786" t="s">
        <v>69</v>
      </c>
      <c r="G2786" t="s">
        <v>26</v>
      </c>
      <c r="H2786">
        <v>26923</v>
      </c>
      <c r="I2786">
        <v>1</v>
      </c>
      <c r="J2786">
        <v>1</v>
      </c>
      <c r="K2786">
        <v>0</v>
      </c>
      <c r="L2786">
        <v>1</v>
      </c>
      <c r="M2786" s="5">
        <f t="shared" si="173"/>
        <v>-11</v>
      </c>
      <c r="N2786" s="4">
        <f t="shared" si="174"/>
        <v>0.785714285714286</v>
      </c>
      <c r="O2786" s="3">
        <f t="shared" si="175"/>
        <v>0</v>
      </c>
    </row>
    <row r="2787" spans="1:15">
      <c r="A2787">
        <f t="shared" si="172"/>
        <v>24</v>
      </c>
      <c r="B2787" s="1">
        <v>24.4649410247802</v>
      </c>
      <c r="C2787">
        <v>69</v>
      </c>
      <c r="D2787" s="2">
        <v>43497.0516056713</v>
      </c>
      <c r="E2787">
        <v>2021</v>
      </c>
      <c r="F2787" t="s">
        <v>69</v>
      </c>
      <c r="G2787" t="s">
        <v>26</v>
      </c>
      <c r="H2787">
        <v>50267</v>
      </c>
      <c r="I2787">
        <v>3</v>
      </c>
      <c r="J2787">
        <v>1</v>
      </c>
      <c r="K2787">
        <v>0</v>
      </c>
      <c r="L2787">
        <v>0</v>
      </c>
      <c r="M2787" s="5">
        <f t="shared" si="173"/>
        <v>45</v>
      </c>
      <c r="N2787" s="4">
        <f t="shared" si="174"/>
        <v>0.652173913043478</v>
      </c>
      <c r="O2787" s="3">
        <f t="shared" si="175"/>
        <v>0</v>
      </c>
    </row>
    <row r="2788" spans="1:15">
      <c r="A2788">
        <f t="shared" si="172"/>
        <v>58</v>
      </c>
      <c r="B2788" s="1">
        <v>58.2496833801269</v>
      </c>
      <c r="C2788">
        <v>55</v>
      </c>
      <c r="D2788" s="2">
        <v>43497.0516056713</v>
      </c>
      <c r="E2788">
        <v>2020</v>
      </c>
      <c r="F2788" t="s">
        <v>69</v>
      </c>
      <c r="G2788" t="s">
        <v>26</v>
      </c>
      <c r="H2788">
        <v>50267</v>
      </c>
      <c r="I2788">
        <v>2</v>
      </c>
      <c r="J2788">
        <v>1</v>
      </c>
      <c r="K2788">
        <v>0</v>
      </c>
      <c r="L2788">
        <v>0</v>
      </c>
      <c r="M2788" s="5">
        <f t="shared" si="173"/>
        <v>-3</v>
      </c>
      <c r="N2788" s="4">
        <f t="shared" si="174"/>
        <v>0.0545454545454545</v>
      </c>
      <c r="O2788" s="3">
        <f t="shared" si="175"/>
        <v>1</v>
      </c>
    </row>
    <row r="2789" spans="1:15">
      <c r="A2789">
        <f t="shared" si="172"/>
        <v>35</v>
      </c>
      <c r="B2789" s="1">
        <v>35.1199226379394</v>
      </c>
      <c r="C2789">
        <v>940</v>
      </c>
      <c r="D2789" s="2">
        <v>43497.0516056713</v>
      </c>
      <c r="E2789">
        <v>2019</v>
      </c>
      <c r="F2789" t="s">
        <v>69</v>
      </c>
      <c r="G2789" t="s">
        <v>26</v>
      </c>
      <c r="H2789">
        <v>50267</v>
      </c>
      <c r="I2789">
        <v>1</v>
      </c>
      <c r="J2789">
        <v>1</v>
      </c>
      <c r="K2789">
        <v>0</v>
      </c>
      <c r="L2789">
        <v>0</v>
      </c>
      <c r="M2789" s="5">
        <f t="shared" si="173"/>
        <v>905</v>
      </c>
      <c r="N2789" s="4">
        <f t="shared" si="174"/>
        <v>0.962765957446808</v>
      </c>
      <c r="O2789" s="3">
        <f t="shared" si="175"/>
        <v>0</v>
      </c>
    </row>
    <row r="2790" spans="1:15">
      <c r="A2790">
        <f t="shared" si="172"/>
        <v>29</v>
      </c>
      <c r="B2790" s="1">
        <v>29.6039943695068</v>
      </c>
      <c r="C2790">
        <v>155</v>
      </c>
      <c r="D2790" s="2">
        <v>43434.0498082176</v>
      </c>
      <c r="E2790">
        <v>2021</v>
      </c>
      <c r="F2790" t="s">
        <v>69</v>
      </c>
      <c r="G2790" t="s">
        <v>26</v>
      </c>
      <c r="H2790">
        <v>33861</v>
      </c>
      <c r="I2790">
        <v>4</v>
      </c>
      <c r="J2790">
        <v>1</v>
      </c>
      <c r="K2790">
        <v>0</v>
      </c>
      <c r="L2790">
        <v>1</v>
      </c>
      <c r="M2790" s="5">
        <f t="shared" si="173"/>
        <v>126</v>
      </c>
      <c r="N2790" s="4">
        <f t="shared" si="174"/>
        <v>0.812903225806452</v>
      </c>
      <c r="O2790" s="3">
        <f t="shared" si="175"/>
        <v>0</v>
      </c>
    </row>
    <row r="2791" spans="1:15">
      <c r="A2791">
        <f t="shared" si="172"/>
        <v>130</v>
      </c>
      <c r="B2791" s="1">
        <v>130.557571411132</v>
      </c>
      <c r="C2791">
        <v>56</v>
      </c>
      <c r="D2791" s="2">
        <v>43434.0498082176</v>
      </c>
      <c r="E2791">
        <v>2020</v>
      </c>
      <c r="F2791" t="s">
        <v>69</v>
      </c>
      <c r="G2791" t="s">
        <v>26</v>
      </c>
      <c r="H2791">
        <v>33861</v>
      </c>
      <c r="I2791">
        <v>3</v>
      </c>
      <c r="J2791">
        <v>1</v>
      </c>
      <c r="K2791">
        <v>0</v>
      </c>
      <c r="L2791">
        <v>1</v>
      </c>
      <c r="M2791" s="5">
        <f t="shared" si="173"/>
        <v>-74</v>
      </c>
      <c r="N2791" s="4">
        <f t="shared" si="174"/>
        <v>1.32142857142857</v>
      </c>
      <c r="O2791" s="3">
        <f t="shared" si="175"/>
        <v>0</v>
      </c>
    </row>
    <row r="2792" spans="1:15">
      <c r="A2792">
        <f t="shared" si="172"/>
        <v>14</v>
      </c>
      <c r="B2792" s="1">
        <v>14.7149028778076</v>
      </c>
      <c r="C2792">
        <v>5</v>
      </c>
      <c r="D2792" s="2">
        <v>44201.1135158218</v>
      </c>
      <c r="E2792">
        <v>2021</v>
      </c>
      <c r="F2792" t="s">
        <v>69</v>
      </c>
      <c r="G2792" t="s">
        <v>27</v>
      </c>
      <c r="H2792">
        <v>80382</v>
      </c>
      <c r="I2792">
        <v>1</v>
      </c>
      <c r="J2792">
        <v>0</v>
      </c>
      <c r="K2792">
        <v>0</v>
      </c>
      <c r="L2792">
        <v>0</v>
      </c>
      <c r="M2792" s="5">
        <f t="shared" si="173"/>
        <v>-9</v>
      </c>
      <c r="N2792" s="4">
        <f t="shared" si="174"/>
        <v>1.8</v>
      </c>
      <c r="O2792" s="3">
        <f t="shared" si="175"/>
        <v>0</v>
      </c>
    </row>
    <row r="2793" spans="1:15">
      <c r="A2793">
        <f t="shared" si="172"/>
        <v>26</v>
      </c>
      <c r="B2793" s="1">
        <v>26.6734294891357</v>
      </c>
      <c r="C2793">
        <v>62</v>
      </c>
      <c r="D2793" s="2">
        <v>44133.990462581</v>
      </c>
      <c r="E2793">
        <v>2021</v>
      </c>
      <c r="F2793" t="s">
        <v>69</v>
      </c>
      <c r="G2793" t="s">
        <v>27</v>
      </c>
      <c r="H2793">
        <v>23593</v>
      </c>
      <c r="I2793">
        <v>2</v>
      </c>
      <c r="J2793">
        <v>1</v>
      </c>
      <c r="K2793">
        <v>0</v>
      </c>
      <c r="L2793">
        <v>0</v>
      </c>
      <c r="M2793" s="5">
        <f t="shared" si="173"/>
        <v>36</v>
      </c>
      <c r="N2793" s="4">
        <f t="shared" si="174"/>
        <v>0.580645161290323</v>
      </c>
      <c r="O2793" s="3">
        <f t="shared" si="175"/>
        <v>0</v>
      </c>
    </row>
    <row r="2794" spans="1:15">
      <c r="A2794">
        <f t="shared" si="172"/>
        <v>40</v>
      </c>
      <c r="B2794" s="1">
        <v>40.8836669921875</v>
      </c>
      <c r="C2794">
        <v>4</v>
      </c>
      <c r="D2794" s="2">
        <v>44133.990462581</v>
      </c>
      <c r="E2794">
        <v>2020</v>
      </c>
      <c r="F2794" t="s">
        <v>69</v>
      </c>
      <c r="G2794" t="s">
        <v>27</v>
      </c>
      <c r="H2794">
        <v>23593</v>
      </c>
      <c r="I2794">
        <v>1</v>
      </c>
      <c r="J2794">
        <v>1</v>
      </c>
      <c r="K2794">
        <v>0</v>
      </c>
      <c r="L2794">
        <v>0</v>
      </c>
      <c r="M2794" s="5">
        <f t="shared" si="173"/>
        <v>-36</v>
      </c>
      <c r="N2794" s="4">
        <f t="shared" si="174"/>
        <v>9</v>
      </c>
      <c r="O2794" s="3">
        <f t="shared" si="175"/>
        <v>0</v>
      </c>
    </row>
    <row r="2795" spans="1:15">
      <c r="A2795">
        <f t="shared" si="172"/>
        <v>27</v>
      </c>
      <c r="B2795" s="1">
        <v>27.1604576110839</v>
      </c>
      <c r="C2795">
        <v>118</v>
      </c>
      <c r="D2795" s="2">
        <v>44120.9419554051</v>
      </c>
      <c r="E2795">
        <v>2021</v>
      </c>
      <c r="F2795" t="s">
        <v>69</v>
      </c>
      <c r="G2795" t="s">
        <v>27</v>
      </c>
      <c r="H2795">
        <v>24619</v>
      </c>
      <c r="I2795">
        <v>2</v>
      </c>
      <c r="J2795">
        <v>1</v>
      </c>
      <c r="K2795">
        <v>0</v>
      </c>
      <c r="L2795">
        <v>0</v>
      </c>
      <c r="M2795" s="5">
        <f t="shared" si="173"/>
        <v>91</v>
      </c>
      <c r="N2795" s="4">
        <f t="shared" si="174"/>
        <v>0.771186440677966</v>
      </c>
      <c r="O2795" s="3">
        <f t="shared" si="175"/>
        <v>0</v>
      </c>
    </row>
    <row r="2796" spans="1:15">
      <c r="A2796">
        <f t="shared" si="172"/>
        <v>79</v>
      </c>
      <c r="B2796" s="1">
        <v>79.5653228759765</v>
      </c>
      <c r="C2796">
        <v>200</v>
      </c>
      <c r="D2796" s="2">
        <v>44120.9419554051</v>
      </c>
      <c r="E2796">
        <v>2020</v>
      </c>
      <c r="F2796" t="s">
        <v>69</v>
      </c>
      <c r="G2796" t="s">
        <v>27</v>
      </c>
      <c r="H2796">
        <v>24619</v>
      </c>
      <c r="I2796">
        <v>1</v>
      </c>
      <c r="J2796">
        <v>1</v>
      </c>
      <c r="K2796">
        <v>0</v>
      </c>
      <c r="L2796">
        <v>0</v>
      </c>
      <c r="M2796" s="5">
        <f t="shared" si="173"/>
        <v>121</v>
      </c>
      <c r="N2796" s="4">
        <f t="shared" si="174"/>
        <v>0.605</v>
      </c>
      <c r="O2796" s="3">
        <f t="shared" si="175"/>
        <v>0</v>
      </c>
    </row>
    <row r="2797" spans="1:15">
      <c r="A2797">
        <f t="shared" si="172"/>
        <v>220</v>
      </c>
      <c r="B2797" s="1">
        <v>220.686630249023</v>
      </c>
      <c r="C2797">
        <v>71</v>
      </c>
      <c r="D2797" s="2">
        <v>44109.6756644676</v>
      </c>
      <c r="E2797">
        <v>2020</v>
      </c>
      <c r="F2797" t="s">
        <v>69</v>
      </c>
      <c r="G2797" t="s">
        <v>27</v>
      </c>
      <c r="H2797">
        <v>58636</v>
      </c>
      <c r="I2797">
        <v>1</v>
      </c>
      <c r="J2797">
        <v>1</v>
      </c>
      <c r="K2797">
        <v>0</v>
      </c>
      <c r="L2797">
        <v>1</v>
      </c>
      <c r="M2797" s="5">
        <f t="shared" si="173"/>
        <v>-149</v>
      </c>
      <c r="N2797" s="4">
        <f t="shared" si="174"/>
        <v>2.09859154929577</v>
      </c>
      <c r="O2797" s="3">
        <f t="shared" si="175"/>
        <v>0</v>
      </c>
    </row>
    <row r="2798" spans="1:15">
      <c r="A2798">
        <f t="shared" si="172"/>
        <v>6</v>
      </c>
      <c r="B2798" s="1">
        <v>6.3434157371521</v>
      </c>
      <c r="C2798">
        <v>18</v>
      </c>
      <c r="D2798" s="2">
        <v>44106.054288044</v>
      </c>
      <c r="E2798">
        <v>2021</v>
      </c>
      <c r="F2798" t="s">
        <v>69</v>
      </c>
      <c r="G2798" t="s">
        <v>27</v>
      </c>
      <c r="H2798">
        <v>786111</v>
      </c>
      <c r="I2798">
        <v>2</v>
      </c>
      <c r="J2798">
        <v>1</v>
      </c>
      <c r="K2798">
        <v>0</v>
      </c>
      <c r="L2798">
        <v>0</v>
      </c>
      <c r="M2798" s="5">
        <f t="shared" si="173"/>
        <v>12</v>
      </c>
      <c r="N2798" s="4">
        <f t="shared" si="174"/>
        <v>0.666666666666667</v>
      </c>
      <c r="O2798" s="3">
        <f t="shared" si="175"/>
        <v>0</v>
      </c>
    </row>
    <row r="2799" spans="1:15">
      <c r="A2799">
        <f t="shared" si="172"/>
        <v>6</v>
      </c>
      <c r="B2799" s="1">
        <v>6.3434157371521</v>
      </c>
      <c r="C2799">
        <v>41</v>
      </c>
      <c r="D2799" s="2">
        <v>44106.054288044</v>
      </c>
      <c r="E2799">
        <v>2020</v>
      </c>
      <c r="F2799" t="s">
        <v>69</v>
      </c>
      <c r="G2799" t="s">
        <v>27</v>
      </c>
      <c r="H2799">
        <v>786111</v>
      </c>
      <c r="I2799">
        <v>1</v>
      </c>
      <c r="J2799">
        <v>1</v>
      </c>
      <c r="K2799">
        <v>0</v>
      </c>
      <c r="L2799">
        <v>0</v>
      </c>
      <c r="M2799" s="5">
        <f t="shared" si="173"/>
        <v>35</v>
      </c>
      <c r="N2799" s="4">
        <f t="shared" si="174"/>
        <v>0.853658536585366</v>
      </c>
      <c r="O2799" s="3">
        <f t="shared" si="175"/>
        <v>0</v>
      </c>
    </row>
    <row r="2800" spans="1:15">
      <c r="A2800">
        <f t="shared" si="172"/>
        <v>20</v>
      </c>
      <c r="B2800" s="1">
        <v>20.4568634033203</v>
      </c>
      <c r="C2800">
        <v>72</v>
      </c>
      <c r="D2800" s="2">
        <v>44091.8016507292</v>
      </c>
      <c r="E2800">
        <v>2021</v>
      </c>
      <c r="F2800" t="s">
        <v>69</v>
      </c>
      <c r="G2800" t="s">
        <v>27</v>
      </c>
      <c r="H2800">
        <v>58818</v>
      </c>
      <c r="I2800">
        <v>2</v>
      </c>
      <c r="J2800">
        <v>1</v>
      </c>
      <c r="K2800">
        <v>0</v>
      </c>
      <c r="L2800">
        <v>0</v>
      </c>
      <c r="M2800" s="5">
        <f t="shared" si="173"/>
        <v>52</v>
      </c>
      <c r="N2800" s="4">
        <f t="shared" si="174"/>
        <v>0.722222222222222</v>
      </c>
      <c r="O2800" s="3">
        <f t="shared" si="175"/>
        <v>0</v>
      </c>
    </row>
    <row r="2801" spans="1:15">
      <c r="A2801">
        <f t="shared" si="172"/>
        <v>41</v>
      </c>
      <c r="B2801" s="1">
        <v>41.8731727600097</v>
      </c>
      <c r="C2801">
        <v>19</v>
      </c>
      <c r="D2801" s="2">
        <v>44091.8016507292</v>
      </c>
      <c r="E2801">
        <v>2020</v>
      </c>
      <c r="F2801" t="s">
        <v>69</v>
      </c>
      <c r="G2801" t="s">
        <v>27</v>
      </c>
      <c r="H2801">
        <v>58818</v>
      </c>
      <c r="I2801">
        <v>1</v>
      </c>
      <c r="J2801">
        <v>1</v>
      </c>
      <c r="K2801">
        <v>0</v>
      </c>
      <c r="L2801">
        <v>0</v>
      </c>
      <c r="M2801" s="5">
        <f t="shared" si="173"/>
        <v>-22</v>
      </c>
      <c r="N2801" s="4">
        <f t="shared" si="174"/>
        <v>1.15789473684211</v>
      </c>
      <c r="O2801" s="3">
        <f t="shared" si="175"/>
        <v>0</v>
      </c>
    </row>
    <row r="2802" spans="1:15">
      <c r="A2802">
        <f t="shared" si="172"/>
        <v>48</v>
      </c>
      <c r="B2802" s="1">
        <v>48.9870948791503</v>
      </c>
      <c r="C2802">
        <v>28</v>
      </c>
      <c r="D2802" s="2">
        <v>44039.9205769676</v>
      </c>
      <c r="E2802">
        <v>2021</v>
      </c>
      <c r="F2802" t="s">
        <v>69</v>
      </c>
      <c r="G2802" t="s">
        <v>27</v>
      </c>
      <c r="H2802">
        <v>691</v>
      </c>
      <c r="I2802">
        <v>2</v>
      </c>
      <c r="J2802">
        <v>1</v>
      </c>
      <c r="K2802">
        <v>0</v>
      </c>
      <c r="L2802">
        <v>1</v>
      </c>
      <c r="M2802" s="5">
        <f t="shared" si="173"/>
        <v>-20</v>
      </c>
      <c r="N2802" s="4">
        <f t="shared" si="174"/>
        <v>0.714285714285714</v>
      </c>
      <c r="O2802" s="3">
        <f t="shared" si="175"/>
        <v>0</v>
      </c>
    </row>
    <row r="2803" spans="1:15">
      <c r="A2803">
        <f t="shared" si="172"/>
        <v>54</v>
      </c>
      <c r="B2803" s="1">
        <v>54.7435302734375</v>
      </c>
      <c r="C2803">
        <v>60</v>
      </c>
      <c r="D2803" s="2">
        <v>44039.9205769676</v>
      </c>
      <c r="E2803">
        <v>2020</v>
      </c>
      <c r="F2803" t="s">
        <v>69</v>
      </c>
      <c r="G2803" t="s">
        <v>27</v>
      </c>
      <c r="H2803">
        <v>691</v>
      </c>
      <c r="I2803">
        <v>1</v>
      </c>
      <c r="J2803">
        <v>1</v>
      </c>
      <c r="K2803">
        <v>0</v>
      </c>
      <c r="L2803">
        <v>1</v>
      </c>
      <c r="M2803" s="5">
        <f t="shared" si="173"/>
        <v>6</v>
      </c>
      <c r="N2803" s="4">
        <f t="shared" si="174"/>
        <v>0.1</v>
      </c>
      <c r="O2803" s="3">
        <f t="shared" si="175"/>
        <v>1</v>
      </c>
    </row>
    <row r="2804" spans="1:15">
      <c r="A2804">
        <f t="shared" si="172"/>
        <v>13</v>
      </c>
      <c r="B2804" s="1">
        <v>13.1255083084106</v>
      </c>
      <c r="C2804">
        <v>22</v>
      </c>
      <c r="D2804" s="2">
        <v>43987.9661282755</v>
      </c>
      <c r="E2804">
        <v>2021</v>
      </c>
      <c r="F2804" t="s">
        <v>69</v>
      </c>
      <c r="G2804" t="s">
        <v>27</v>
      </c>
      <c r="H2804">
        <v>53731</v>
      </c>
      <c r="I2804">
        <v>2</v>
      </c>
      <c r="J2804">
        <v>0</v>
      </c>
      <c r="K2804">
        <v>0</v>
      </c>
      <c r="L2804">
        <v>0</v>
      </c>
      <c r="M2804" s="5">
        <f t="shared" si="173"/>
        <v>9</v>
      </c>
      <c r="N2804" s="4">
        <f t="shared" si="174"/>
        <v>0.409090909090909</v>
      </c>
      <c r="O2804" s="3">
        <f t="shared" si="175"/>
        <v>0</v>
      </c>
    </row>
    <row r="2805" spans="1:15">
      <c r="A2805">
        <f t="shared" si="172"/>
        <v>12</v>
      </c>
      <c r="B2805" s="1">
        <v>12.5855655670166</v>
      </c>
      <c r="C2805">
        <v>23</v>
      </c>
      <c r="D2805" s="2">
        <v>43987.9661282755</v>
      </c>
      <c r="E2805">
        <v>2020</v>
      </c>
      <c r="F2805" t="s">
        <v>69</v>
      </c>
      <c r="G2805" t="s">
        <v>27</v>
      </c>
      <c r="H2805">
        <v>53731</v>
      </c>
      <c r="I2805">
        <v>1</v>
      </c>
      <c r="J2805">
        <v>0</v>
      </c>
      <c r="K2805">
        <v>0</v>
      </c>
      <c r="L2805">
        <v>0</v>
      </c>
      <c r="M2805" s="5">
        <f t="shared" si="173"/>
        <v>11</v>
      </c>
      <c r="N2805" s="4">
        <f t="shared" si="174"/>
        <v>0.478260869565217</v>
      </c>
      <c r="O2805" s="3">
        <f t="shared" si="175"/>
        <v>0</v>
      </c>
    </row>
    <row r="2806" spans="1:15">
      <c r="A2806">
        <f t="shared" si="172"/>
        <v>24</v>
      </c>
      <c r="B2806" s="1">
        <v>24.0654029846191</v>
      </c>
      <c r="C2806">
        <v>193</v>
      </c>
      <c r="D2806" s="2">
        <v>43978.0477101852</v>
      </c>
      <c r="E2806">
        <v>2021</v>
      </c>
      <c r="F2806" t="s">
        <v>69</v>
      </c>
      <c r="G2806" t="s">
        <v>27</v>
      </c>
      <c r="H2806">
        <v>58998</v>
      </c>
      <c r="I2806">
        <v>2</v>
      </c>
      <c r="J2806">
        <v>1</v>
      </c>
      <c r="K2806">
        <v>0</v>
      </c>
      <c r="L2806">
        <v>1</v>
      </c>
      <c r="M2806" s="5">
        <f t="shared" si="173"/>
        <v>169</v>
      </c>
      <c r="N2806" s="4">
        <f t="shared" si="174"/>
        <v>0.875647668393782</v>
      </c>
      <c r="O2806" s="3">
        <f t="shared" si="175"/>
        <v>0</v>
      </c>
    </row>
    <row r="2807" spans="1:15">
      <c r="A2807">
        <f t="shared" si="172"/>
        <v>144</v>
      </c>
      <c r="B2807" s="1">
        <v>144.59812927246</v>
      </c>
      <c r="C2807">
        <v>74</v>
      </c>
      <c r="D2807" s="2">
        <v>43978.0477101852</v>
      </c>
      <c r="E2807">
        <v>2020</v>
      </c>
      <c r="F2807" t="s">
        <v>69</v>
      </c>
      <c r="G2807" t="s">
        <v>27</v>
      </c>
      <c r="H2807">
        <v>58998</v>
      </c>
      <c r="I2807">
        <v>1</v>
      </c>
      <c r="J2807">
        <v>1</v>
      </c>
      <c r="K2807">
        <v>0</v>
      </c>
      <c r="L2807">
        <v>1</v>
      </c>
      <c r="M2807" s="5">
        <f t="shared" si="173"/>
        <v>-70</v>
      </c>
      <c r="N2807" s="4">
        <f t="shared" si="174"/>
        <v>0.945945945945946</v>
      </c>
      <c r="O2807" s="3">
        <f t="shared" si="175"/>
        <v>0</v>
      </c>
    </row>
    <row r="2808" spans="1:15">
      <c r="A2808">
        <f t="shared" si="172"/>
        <v>33</v>
      </c>
      <c r="B2808" s="1">
        <v>33.0604438781738</v>
      </c>
      <c r="C2808">
        <v>255</v>
      </c>
      <c r="D2808" s="2">
        <v>43966.8480308681</v>
      </c>
      <c r="E2808">
        <v>2021</v>
      </c>
      <c r="F2808" t="s">
        <v>69</v>
      </c>
      <c r="G2808" t="s">
        <v>27</v>
      </c>
      <c r="H2808">
        <v>44662</v>
      </c>
      <c r="I2808">
        <v>2</v>
      </c>
      <c r="J2808">
        <v>1</v>
      </c>
      <c r="K2808">
        <v>0</v>
      </c>
      <c r="L2808">
        <v>1</v>
      </c>
      <c r="M2808" s="5">
        <f t="shared" si="173"/>
        <v>222</v>
      </c>
      <c r="N2808" s="4">
        <f t="shared" si="174"/>
        <v>0.870588235294118</v>
      </c>
      <c r="O2808" s="3">
        <f t="shared" si="175"/>
        <v>0</v>
      </c>
    </row>
    <row r="2809" spans="1:15">
      <c r="A2809">
        <f t="shared" si="172"/>
        <v>194</v>
      </c>
      <c r="B2809" s="1">
        <v>194.714477539062</v>
      </c>
      <c r="C2809">
        <v>5</v>
      </c>
      <c r="D2809" s="2">
        <v>43966.8480308681</v>
      </c>
      <c r="E2809">
        <v>2020</v>
      </c>
      <c r="F2809" t="s">
        <v>69</v>
      </c>
      <c r="G2809" t="s">
        <v>27</v>
      </c>
      <c r="H2809">
        <v>44662</v>
      </c>
      <c r="I2809">
        <v>1</v>
      </c>
      <c r="J2809">
        <v>1</v>
      </c>
      <c r="K2809">
        <v>0</v>
      </c>
      <c r="L2809">
        <v>1</v>
      </c>
      <c r="M2809" s="5">
        <f t="shared" si="173"/>
        <v>-189</v>
      </c>
      <c r="N2809" s="4">
        <f t="shared" si="174"/>
        <v>37.8</v>
      </c>
      <c r="O2809" s="3">
        <f t="shared" si="175"/>
        <v>0</v>
      </c>
    </row>
    <row r="2810" spans="1:15">
      <c r="A2810">
        <f t="shared" si="172"/>
        <v>21</v>
      </c>
      <c r="B2810" s="1">
        <v>21.4938907623291</v>
      </c>
      <c r="C2810">
        <v>109</v>
      </c>
      <c r="D2810" s="2">
        <v>43928.9398000347</v>
      </c>
      <c r="E2810">
        <v>2020</v>
      </c>
      <c r="F2810" t="s">
        <v>69</v>
      </c>
      <c r="G2810" t="s">
        <v>27</v>
      </c>
      <c r="H2810">
        <v>137670</v>
      </c>
      <c r="I2810">
        <v>1</v>
      </c>
      <c r="J2810">
        <v>0</v>
      </c>
      <c r="K2810">
        <v>0</v>
      </c>
      <c r="L2810">
        <v>0</v>
      </c>
      <c r="M2810" s="5">
        <f t="shared" si="173"/>
        <v>88</v>
      </c>
      <c r="N2810" s="4">
        <f t="shared" si="174"/>
        <v>0.807339449541284</v>
      </c>
      <c r="O2810" s="3">
        <f t="shared" si="175"/>
        <v>0</v>
      </c>
    </row>
    <row r="2811" spans="1:15">
      <c r="A2811">
        <f t="shared" si="172"/>
        <v>11</v>
      </c>
      <c r="B2811" s="1">
        <v>11.9260673522949</v>
      </c>
      <c r="C2811">
        <v>41</v>
      </c>
      <c r="D2811" s="2">
        <v>43862.0204123843</v>
      </c>
      <c r="E2811">
        <v>2021</v>
      </c>
      <c r="F2811" t="s">
        <v>69</v>
      </c>
      <c r="G2811" t="s">
        <v>27</v>
      </c>
      <c r="H2811">
        <v>10062</v>
      </c>
      <c r="I2811">
        <v>2</v>
      </c>
      <c r="J2811">
        <v>0</v>
      </c>
      <c r="K2811">
        <v>0</v>
      </c>
      <c r="L2811">
        <v>0</v>
      </c>
      <c r="M2811" s="5">
        <f t="shared" si="173"/>
        <v>30</v>
      </c>
      <c r="N2811" s="4">
        <f t="shared" si="174"/>
        <v>0.731707317073171</v>
      </c>
      <c r="O2811" s="3">
        <f t="shared" si="175"/>
        <v>0</v>
      </c>
    </row>
    <row r="2812" spans="1:15">
      <c r="A2812">
        <f t="shared" si="172"/>
        <v>10</v>
      </c>
      <c r="B2812" s="1">
        <v>10.7255344390869</v>
      </c>
      <c r="C2812">
        <v>11</v>
      </c>
      <c r="D2812" s="2">
        <v>43862.0204123843</v>
      </c>
      <c r="E2812">
        <v>2020</v>
      </c>
      <c r="F2812" t="s">
        <v>69</v>
      </c>
      <c r="G2812" t="s">
        <v>27</v>
      </c>
      <c r="H2812">
        <v>10062</v>
      </c>
      <c r="I2812">
        <v>1</v>
      </c>
      <c r="J2812">
        <v>0</v>
      </c>
      <c r="K2812">
        <v>0</v>
      </c>
      <c r="L2812">
        <v>0</v>
      </c>
      <c r="M2812" s="5">
        <f t="shared" si="173"/>
        <v>1</v>
      </c>
      <c r="N2812" s="4">
        <f t="shared" si="174"/>
        <v>0.0909090909090909</v>
      </c>
      <c r="O2812" s="3">
        <f t="shared" si="175"/>
        <v>1</v>
      </c>
    </row>
    <row r="2813" spans="1:15">
      <c r="A2813">
        <f t="shared" si="172"/>
        <v>30</v>
      </c>
      <c r="B2813" s="1">
        <v>30.3951511383056</v>
      </c>
      <c r="C2813">
        <v>77</v>
      </c>
      <c r="D2813" s="2">
        <v>43862.0204117708</v>
      </c>
      <c r="E2813">
        <v>2021</v>
      </c>
      <c r="F2813" t="s">
        <v>69</v>
      </c>
      <c r="G2813" t="s">
        <v>27</v>
      </c>
      <c r="H2813">
        <v>81176</v>
      </c>
      <c r="I2813">
        <v>2</v>
      </c>
      <c r="J2813">
        <v>1</v>
      </c>
      <c r="K2813">
        <v>0</v>
      </c>
      <c r="L2813">
        <v>0</v>
      </c>
      <c r="M2813" s="5">
        <f t="shared" si="173"/>
        <v>47</v>
      </c>
      <c r="N2813" s="4">
        <f t="shared" si="174"/>
        <v>0.61038961038961</v>
      </c>
      <c r="O2813" s="3">
        <f t="shared" si="175"/>
        <v>0</v>
      </c>
    </row>
    <row r="2814" spans="1:15">
      <c r="A2814">
        <f t="shared" si="172"/>
        <v>63</v>
      </c>
      <c r="B2814" s="1">
        <v>63.0748023986816</v>
      </c>
      <c r="C2814">
        <v>2</v>
      </c>
      <c r="D2814" s="2">
        <v>43862.0204117708</v>
      </c>
      <c r="E2814">
        <v>2020</v>
      </c>
      <c r="F2814" t="s">
        <v>69</v>
      </c>
      <c r="G2814" t="s">
        <v>27</v>
      </c>
      <c r="H2814">
        <v>81176</v>
      </c>
      <c r="I2814">
        <v>1</v>
      </c>
      <c r="J2814">
        <v>1</v>
      </c>
      <c r="K2814">
        <v>0</v>
      </c>
      <c r="L2814">
        <v>0</v>
      </c>
      <c r="M2814" s="5">
        <f t="shared" si="173"/>
        <v>-61</v>
      </c>
      <c r="N2814" s="4">
        <f t="shared" si="174"/>
        <v>30.5</v>
      </c>
      <c r="O2814" s="3">
        <f t="shared" si="175"/>
        <v>0</v>
      </c>
    </row>
    <row r="2815" spans="1:15">
      <c r="A2815">
        <f t="shared" si="172"/>
        <v>25</v>
      </c>
      <c r="B2815" s="1">
        <v>25.0850791931152</v>
      </c>
      <c r="C2815">
        <v>74</v>
      </c>
      <c r="D2815" s="2">
        <v>43806.0220761574</v>
      </c>
      <c r="E2815">
        <v>2021</v>
      </c>
      <c r="F2815" t="s">
        <v>69</v>
      </c>
      <c r="G2815" t="s">
        <v>27</v>
      </c>
      <c r="H2815">
        <v>45225</v>
      </c>
      <c r="I2815">
        <v>3</v>
      </c>
      <c r="J2815">
        <v>1</v>
      </c>
      <c r="K2815">
        <v>0</v>
      </c>
      <c r="L2815">
        <v>1</v>
      </c>
      <c r="M2815" s="5">
        <f t="shared" si="173"/>
        <v>49</v>
      </c>
      <c r="N2815" s="4">
        <f t="shared" si="174"/>
        <v>0.662162162162162</v>
      </c>
      <c r="O2815" s="3">
        <f t="shared" si="175"/>
        <v>0</v>
      </c>
    </row>
    <row r="2816" spans="1:15">
      <c r="A2816">
        <f t="shared" si="172"/>
        <v>61</v>
      </c>
      <c r="B2816" s="1">
        <v>61.7280960083007</v>
      </c>
      <c r="C2816">
        <v>16</v>
      </c>
      <c r="D2816" s="2">
        <v>43806.0220761574</v>
      </c>
      <c r="E2816">
        <v>2020</v>
      </c>
      <c r="F2816" t="s">
        <v>69</v>
      </c>
      <c r="G2816" t="s">
        <v>27</v>
      </c>
      <c r="H2816">
        <v>45225</v>
      </c>
      <c r="I2816">
        <v>2</v>
      </c>
      <c r="J2816">
        <v>1</v>
      </c>
      <c r="K2816">
        <v>0</v>
      </c>
      <c r="L2816">
        <v>1</v>
      </c>
      <c r="M2816" s="5">
        <f t="shared" si="173"/>
        <v>-45</v>
      </c>
      <c r="N2816" s="4">
        <f t="shared" si="174"/>
        <v>2.8125</v>
      </c>
      <c r="O2816" s="3">
        <f t="shared" si="175"/>
        <v>0</v>
      </c>
    </row>
    <row r="2817" spans="1:15">
      <c r="A2817">
        <f t="shared" si="172"/>
        <v>11</v>
      </c>
      <c r="B2817" s="1">
        <v>11.7357559204101</v>
      </c>
      <c r="C2817">
        <v>4</v>
      </c>
      <c r="D2817" s="2">
        <v>43806.0220761574</v>
      </c>
      <c r="E2817">
        <v>2019</v>
      </c>
      <c r="F2817" t="s">
        <v>69</v>
      </c>
      <c r="G2817" t="s">
        <v>27</v>
      </c>
      <c r="H2817">
        <v>45225</v>
      </c>
      <c r="I2817">
        <v>1</v>
      </c>
      <c r="J2817">
        <v>1</v>
      </c>
      <c r="K2817">
        <v>0</v>
      </c>
      <c r="L2817">
        <v>1</v>
      </c>
      <c r="M2817" s="5">
        <f t="shared" si="173"/>
        <v>-7</v>
      </c>
      <c r="N2817" s="4">
        <f t="shared" si="174"/>
        <v>1.75</v>
      </c>
      <c r="O2817" s="3">
        <f t="shared" si="175"/>
        <v>0</v>
      </c>
    </row>
    <row r="2818" spans="1:15">
      <c r="A2818">
        <f t="shared" si="172"/>
        <v>36</v>
      </c>
      <c r="B2818" s="1">
        <v>36.6287384033203</v>
      </c>
      <c r="C2818">
        <v>70</v>
      </c>
      <c r="D2818" s="2">
        <v>43805.7031165509</v>
      </c>
      <c r="E2818">
        <v>2020</v>
      </c>
      <c r="F2818" t="s">
        <v>69</v>
      </c>
      <c r="G2818" t="s">
        <v>27</v>
      </c>
      <c r="H2818">
        <v>32093</v>
      </c>
      <c r="I2818">
        <v>2</v>
      </c>
      <c r="J2818">
        <v>0</v>
      </c>
      <c r="K2818">
        <v>0</v>
      </c>
      <c r="L2818">
        <v>1</v>
      </c>
      <c r="M2818" s="5">
        <f t="shared" si="173"/>
        <v>34</v>
      </c>
      <c r="N2818" s="4">
        <f t="shared" si="174"/>
        <v>0.485714285714286</v>
      </c>
      <c r="O2818" s="3">
        <f t="shared" si="175"/>
        <v>0</v>
      </c>
    </row>
    <row r="2819" spans="1:15">
      <c r="A2819">
        <f t="shared" ref="A2819:A2882" si="176">INT(B2819)</f>
        <v>43</v>
      </c>
      <c r="B2819" s="1">
        <v>43.6884002685546</v>
      </c>
      <c r="C2819">
        <v>118</v>
      </c>
      <c r="D2819" s="2">
        <v>43805.7031165509</v>
      </c>
      <c r="E2819">
        <v>2019</v>
      </c>
      <c r="F2819" t="s">
        <v>69</v>
      </c>
      <c r="G2819" t="s">
        <v>27</v>
      </c>
      <c r="H2819">
        <v>32093</v>
      </c>
      <c r="I2819">
        <v>1</v>
      </c>
      <c r="J2819">
        <v>0</v>
      </c>
      <c r="K2819">
        <v>0</v>
      </c>
      <c r="L2819">
        <v>1</v>
      </c>
      <c r="M2819" s="5">
        <f t="shared" ref="M2819:M2882" si="177">C2819-A2819</f>
        <v>75</v>
      </c>
      <c r="N2819" s="4">
        <f t="shared" ref="N2819:N2882" si="178">ABS(C2819-A2819)/C2819</f>
        <v>0.635593220338983</v>
      </c>
      <c r="O2819" s="3">
        <f t="shared" ref="O2819:O2882" si="179">IF(N2819*100&lt;20,1,0)</f>
        <v>0</v>
      </c>
    </row>
    <row r="2820" spans="1:15">
      <c r="A2820">
        <f t="shared" si="176"/>
        <v>23</v>
      </c>
      <c r="B2820" s="1">
        <v>23.9935131072998</v>
      </c>
      <c r="C2820">
        <v>16</v>
      </c>
      <c r="D2820" s="2">
        <v>43789.0502304398</v>
      </c>
      <c r="E2820">
        <v>2021</v>
      </c>
      <c r="F2820" t="s">
        <v>69</v>
      </c>
      <c r="G2820" t="s">
        <v>27</v>
      </c>
      <c r="H2820">
        <v>93411</v>
      </c>
      <c r="I2820">
        <v>3</v>
      </c>
      <c r="J2820">
        <v>0</v>
      </c>
      <c r="K2820">
        <v>0</v>
      </c>
      <c r="L2820">
        <v>0</v>
      </c>
      <c r="M2820" s="5">
        <f t="shared" si="177"/>
        <v>-7</v>
      </c>
      <c r="N2820" s="4">
        <f t="shared" si="178"/>
        <v>0.4375</v>
      </c>
      <c r="O2820" s="3">
        <f t="shared" si="179"/>
        <v>0</v>
      </c>
    </row>
    <row r="2821" spans="1:15">
      <c r="A2821">
        <f t="shared" si="176"/>
        <v>23</v>
      </c>
      <c r="B2821" s="1">
        <v>23.7359905242919</v>
      </c>
      <c r="C2821">
        <v>10</v>
      </c>
      <c r="D2821" s="2">
        <v>43789.0502304398</v>
      </c>
      <c r="E2821">
        <v>2020</v>
      </c>
      <c r="F2821" t="s">
        <v>69</v>
      </c>
      <c r="G2821" t="s">
        <v>27</v>
      </c>
      <c r="H2821">
        <v>93411</v>
      </c>
      <c r="I2821">
        <v>2</v>
      </c>
      <c r="J2821">
        <v>0</v>
      </c>
      <c r="K2821">
        <v>0</v>
      </c>
      <c r="L2821">
        <v>0</v>
      </c>
      <c r="M2821" s="5">
        <f t="shared" si="177"/>
        <v>-13</v>
      </c>
      <c r="N2821" s="4">
        <f t="shared" si="178"/>
        <v>1.3</v>
      </c>
      <c r="O2821" s="3">
        <f t="shared" si="179"/>
        <v>0</v>
      </c>
    </row>
    <row r="2822" spans="1:15">
      <c r="A2822">
        <f t="shared" si="176"/>
        <v>14</v>
      </c>
      <c r="B2822" s="1">
        <v>14.9147987365722</v>
      </c>
      <c r="C2822">
        <v>43</v>
      </c>
      <c r="D2822" s="2">
        <v>43789.0502304398</v>
      </c>
      <c r="E2822">
        <v>2019</v>
      </c>
      <c r="F2822" t="s">
        <v>69</v>
      </c>
      <c r="G2822" t="s">
        <v>27</v>
      </c>
      <c r="H2822">
        <v>93411</v>
      </c>
      <c r="I2822">
        <v>1</v>
      </c>
      <c r="J2822">
        <v>0</v>
      </c>
      <c r="K2822">
        <v>0</v>
      </c>
      <c r="L2822">
        <v>0</v>
      </c>
      <c r="M2822" s="5">
        <f t="shared" si="177"/>
        <v>29</v>
      </c>
      <c r="N2822" s="4">
        <f t="shared" si="178"/>
        <v>0.674418604651163</v>
      </c>
      <c r="O2822" s="3">
        <f t="shared" si="179"/>
        <v>0</v>
      </c>
    </row>
    <row r="2823" spans="1:15">
      <c r="A2823">
        <f t="shared" si="176"/>
        <v>36</v>
      </c>
      <c r="B2823" s="1">
        <v>36.3259658813476</v>
      </c>
      <c r="C2823">
        <v>56</v>
      </c>
      <c r="D2823" s="2">
        <v>43756.9757883102</v>
      </c>
      <c r="E2823">
        <v>2020</v>
      </c>
      <c r="F2823" t="s">
        <v>69</v>
      </c>
      <c r="G2823" t="s">
        <v>27</v>
      </c>
      <c r="H2823">
        <v>4967</v>
      </c>
      <c r="I2823">
        <v>2</v>
      </c>
      <c r="J2823">
        <v>0</v>
      </c>
      <c r="K2823">
        <v>0</v>
      </c>
      <c r="L2823">
        <v>1</v>
      </c>
      <c r="M2823" s="5">
        <f t="shared" si="177"/>
        <v>20</v>
      </c>
      <c r="N2823" s="4">
        <f t="shared" si="178"/>
        <v>0.357142857142857</v>
      </c>
      <c r="O2823" s="3">
        <f t="shared" si="179"/>
        <v>0</v>
      </c>
    </row>
    <row r="2824" spans="1:15">
      <c r="A2824">
        <f t="shared" si="176"/>
        <v>28</v>
      </c>
      <c r="B2824" s="1">
        <v>28.5979137420654</v>
      </c>
      <c r="C2824">
        <v>22</v>
      </c>
      <c r="D2824" s="2">
        <v>43756.9757883102</v>
      </c>
      <c r="E2824">
        <v>2019</v>
      </c>
      <c r="F2824" t="s">
        <v>69</v>
      </c>
      <c r="G2824" t="s">
        <v>27</v>
      </c>
      <c r="H2824">
        <v>4967</v>
      </c>
      <c r="I2824">
        <v>1</v>
      </c>
      <c r="J2824">
        <v>0</v>
      </c>
      <c r="K2824">
        <v>0</v>
      </c>
      <c r="L2824">
        <v>1</v>
      </c>
      <c r="M2824" s="5">
        <f t="shared" si="177"/>
        <v>-6</v>
      </c>
      <c r="N2824" s="4">
        <f t="shared" si="178"/>
        <v>0.272727272727273</v>
      </c>
      <c r="O2824" s="3">
        <f t="shared" si="179"/>
        <v>0</v>
      </c>
    </row>
    <row r="2825" spans="1:15">
      <c r="A2825">
        <f t="shared" si="176"/>
        <v>28</v>
      </c>
      <c r="B2825" s="1">
        <v>28.6193599700927</v>
      </c>
      <c r="C2825">
        <v>56</v>
      </c>
      <c r="D2825" s="2">
        <v>43756.9757860764</v>
      </c>
      <c r="E2825">
        <v>2020</v>
      </c>
      <c r="F2825" t="s">
        <v>69</v>
      </c>
      <c r="G2825" t="s">
        <v>27</v>
      </c>
      <c r="H2825">
        <v>4967</v>
      </c>
      <c r="I2825">
        <v>2</v>
      </c>
      <c r="J2825">
        <v>0</v>
      </c>
      <c r="K2825">
        <v>0</v>
      </c>
      <c r="L2825">
        <v>1</v>
      </c>
      <c r="M2825" s="5">
        <f t="shared" si="177"/>
        <v>28</v>
      </c>
      <c r="N2825" s="4">
        <f t="shared" si="178"/>
        <v>0.5</v>
      </c>
      <c r="O2825" s="3">
        <f t="shared" si="179"/>
        <v>0</v>
      </c>
    </row>
    <row r="2826" spans="1:15">
      <c r="A2826">
        <f t="shared" si="176"/>
        <v>27</v>
      </c>
      <c r="B2826" s="1">
        <v>27.6583633422851</v>
      </c>
      <c r="C2826">
        <v>2</v>
      </c>
      <c r="D2826" s="2">
        <v>43756.9757860764</v>
      </c>
      <c r="E2826">
        <v>2019</v>
      </c>
      <c r="F2826" t="s">
        <v>69</v>
      </c>
      <c r="G2826" t="s">
        <v>27</v>
      </c>
      <c r="H2826">
        <v>4967</v>
      </c>
      <c r="I2826">
        <v>1</v>
      </c>
      <c r="J2826">
        <v>0</v>
      </c>
      <c r="K2826">
        <v>0</v>
      </c>
      <c r="L2826">
        <v>1</v>
      </c>
      <c r="M2826" s="5">
        <f t="shared" si="177"/>
        <v>-25</v>
      </c>
      <c r="N2826" s="4">
        <f t="shared" si="178"/>
        <v>12.5</v>
      </c>
      <c r="O2826" s="3">
        <f t="shared" si="179"/>
        <v>0</v>
      </c>
    </row>
    <row r="2827" spans="1:15">
      <c r="A2827">
        <f t="shared" si="176"/>
        <v>15</v>
      </c>
      <c r="B2827" s="1">
        <v>15.0333824157714</v>
      </c>
      <c r="C2827">
        <v>66</v>
      </c>
      <c r="D2827" s="2">
        <v>43642.9491295949</v>
      </c>
      <c r="E2827">
        <v>2021</v>
      </c>
      <c r="F2827" t="s">
        <v>69</v>
      </c>
      <c r="G2827" t="s">
        <v>27</v>
      </c>
      <c r="H2827">
        <v>45474</v>
      </c>
      <c r="I2827">
        <v>3</v>
      </c>
      <c r="J2827">
        <v>1</v>
      </c>
      <c r="K2827">
        <v>0</v>
      </c>
      <c r="L2827">
        <v>0</v>
      </c>
      <c r="M2827" s="5">
        <f t="shared" si="177"/>
        <v>51</v>
      </c>
      <c r="N2827" s="4">
        <f t="shared" si="178"/>
        <v>0.772727272727273</v>
      </c>
      <c r="O2827" s="3">
        <f t="shared" si="179"/>
        <v>0</v>
      </c>
    </row>
    <row r="2828" spans="1:15">
      <c r="A2828">
        <f t="shared" si="176"/>
        <v>48</v>
      </c>
      <c r="B2828" s="1">
        <v>48.0275688171386</v>
      </c>
      <c r="C2828">
        <v>25</v>
      </c>
      <c r="D2828" s="2">
        <v>43642.9491295949</v>
      </c>
      <c r="E2828">
        <v>2020</v>
      </c>
      <c r="F2828" t="s">
        <v>69</v>
      </c>
      <c r="G2828" t="s">
        <v>27</v>
      </c>
      <c r="H2828">
        <v>45474</v>
      </c>
      <c r="I2828">
        <v>2</v>
      </c>
      <c r="J2828">
        <v>1</v>
      </c>
      <c r="K2828">
        <v>0</v>
      </c>
      <c r="L2828">
        <v>0</v>
      </c>
      <c r="M2828" s="5">
        <f t="shared" si="177"/>
        <v>-23</v>
      </c>
      <c r="N2828" s="4">
        <f t="shared" si="178"/>
        <v>0.92</v>
      </c>
      <c r="O2828" s="3">
        <f t="shared" si="179"/>
        <v>0</v>
      </c>
    </row>
    <row r="2829" spans="1:15">
      <c r="A2829">
        <f t="shared" si="176"/>
        <v>9</v>
      </c>
      <c r="B2829" s="1">
        <v>9.76962566375732</v>
      </c>
      <c r="C2829">
        <v>39</v>
      </c>
      <c r="D2829" s="2">
        <v>43642.9491295949</v>
      </c>
      <c r="E2829">
        <v>2019</v>
      </c>
      <c r="F2829" t="s">
        <v>69</v>
      </c>
      <c r="G2829" t="s">
        <v>27</v>
      </c>
      <c r="H2829">
        <v>45474</v>
      </c>
      <c r="I2829">
        <v>1</v>
      </c>
      <c r="J2829">
        <v>1</v>
      </c>
      <c r="K2829">
        <v>0</v>
      </c>
      <c r="L2829">
        <v>0</v>
      </c>
      <c r="M2829" s="5">
        <f t="shared" si="177"/>
        <v>30</v>
      </c>
      <c r="N2829" s="4">
        <f t="shared" si="178"/>
        <v>0.769230769230769</v>
      </c>
      <c r="O2829" s="3">
        <f t="shared" si="179"/>
        <v>0</v>
      </c>
    </row>
    <row r="2830" spans="1:15">
      <c r="A2830">
        <f t="shared" si="176"/>
        <v>21</v>
      </c>
      <c r="B2830" s="1">
        <v>21.9970645904541</v>
      </c>
      <c r="C2830">
        <v>3</v>
      </c>
      <c r="D2830" s="2">
        <v>44174.8339793634</v>
      </c>
      <c r="E2830">
        <v>2021</v>
      </c>
      <c r="F2830" t="s">
        <v>69</v>
      </c>
      <c r="G2830" t="s">
        <v>28</v>
      </c>
      <c r="H2830">
        <v>202140</v>
      </c>
      <c r="I2830">
        <v>2</v>
      </c>
      <c r="J2830">
        <v>1</v>
      </c>
      <c r="K2830">
        <v>0</v>
      </c>
      <c r="L2830">
        <v>1</v>
      </c>
      <c r="M2830" s="5">
        <f t="shared" si="177"/>
        <v>-18</v>
      </c>
      <c r="N2830" s="4">
        <f t="shared" si="178"/>
        <v>6</v>
      </c>
      <c r="O2830" s="3">
        <f t="shared" si="179"/>
        <v>0</v>
      </c>
    </row>
    <row r="2831" spans="1:15">
      <c r="A2831">
        <f t="shared" si="176"/>
        <v>11</v>
      </c>
      <c r="B2831" s="1">
        <v>11.426775932312</v>
      </c>
      <c r="C2831">
        <v>16</v>
      </c>
      <c r="D2831" s="2">
        <v>44174.8339793634</v>
      </c>
      <c r="E2831">
        <v>2020</v>
      </c>
      <c r="F2831" t="s">
        <v>69</v>
      </c>
      <c r="G2831" t="s">
        <v>28</v>
      </c>
      <c r="H2831">
        <v>202140</v>
      </c>
      <c r="I2831">
        <v>1</v>
      </c>
      <c r="J2831">
        <v>1</v>
      </c>
      <c r="K2831">
        <v>0</v>
      </c>
      <c r="L2831">
        <v>1</v>
      </c>
      <c r="M2831" s="5">
        <f t="shared" si="177"/>
        <v>5</v>
      </c>
      <c r="N2831" s="4">
        <f t="shared" si="178"/>
        <v>0.3125</v>
      </c>
      <c r="O2831" s="3">
        <f t="shared" si="179"/>
        <v>0</v>
      </c>
    </row>
    <row r="2832" spans="1:15">
      <c r="A2832">
        <f t="shared" si="176"/>
        <v>26</v>
      </c>
      <c r="B2832" s="1">
        <v>26.0676002502441</v>
      </c>
      <c r="C2832">
        <v>13</v>
      </c>
      <c r="D2832" s="2">
        <v>44082.966616169</v>
      </c>
      <c r="E2832">
        <v>2021</v>
      </c>
      <c r="F2832" t="s">
        <v>69</v>
      </c>
      <c r="G2832" t="s">
        <v>28</v>
      </c>
      <c r="H2832">
        <v>17051</v>
      </c>
      <c r="I2832">
        <v>2</v>
      </c>
      <c r="J2832">
        <v>0</v>
      </c>
      <c r="K2832">
        <v>0</v>
      </c>
      <c r="L2832">
        <v>1</v>
      </c>
      <c r="M2832" s="5">
        <f t="shared" si="177"/>
        <v>-13</v>
      </c>
      <c r="N2832" s="4">
        <f t="shared" si="178"/>
        <v>1</v>
      </c>
      <c r="O2832" s="3">
        <f t="shared" si="179"/>
        <v>0</v>
      </c>
    </row>
    <row r="2833" spans="1:15">
      <c r="A2833">
        <f t="shared" si="176"/>
        <v>22</v>
      </c>
      <c r="B2833" s="1">
        <v>22.6004657745361</v>
      </c>
      <c r="C2833">
        <v>30</v>
      </c>
      <c r="D2833" s="2">
        <v>44082.966616169</v>
      </c>
      <c r="E2833">
        <v>2020</v>
      </c>
      <c r="F2833" t="s">
        <v>69</v>
      </c>
      <c r="G2833" t="s">
        <v>28</v>
      </c>
      <c r="H2833">
        <v>17051</v>
      </c>
      <c r="I2833">
        <v>1</v>
      </c>
      <c r="J2833">
        <v>0</v>
      </c>
      <c r="K2833">
        <v>0</v>
      </c>
      <c r="L2833">
        <v>1</v>
      </c>
      <c r="M2833" s="5">
        <f t="shared" si="177"/>
        <v>8</v>
      </c>
      <c r="N2833" s="4">
        <f t="shared" si="178"/>
        <v>0.266666666666667</v>
      </c>
      <c r="O2833" s="3">
        <f t="shared" si="179"/>
        <v>0</v>
      </c>
    </row>
    <row r="2834" spans="1:15">
      <c r="A2834">
        <f t="shared" si="176"/>
        <v>28</v>
      </c>
      <c r="B2834" s="1">
        <v>28.2487525939941</v>
      </c>
      <c r="C2834">
        <v>47</v>
      </c>
      <c r="D2834" s="2">
        <v>44006.9923174421</v>
      </c>
      <c r="E2834">
        <v>2021</v>
      </c>
      <c r="F2834" t="s">
        <v>69</v>
      </c>
      <c r="G2834" t="s">
        <v>28</v>
      </c>
      <c r="H2834">
        <v>127073</v>
      </c>
      <c r="I2834">
        <v>2</v>
      </c>
      <c r="J2834">
        <v>0</v>
      </c>
      <c r="K2834">
        <v>0</v>
      </c>
      <c r="L2834">
        <v>1</v>
      </c>
      <c r="M2834" s="5">
        <f t="shared" si="177"/>
        <v>19</v>
      </c>
      <c r="N2834" s="4">
        <f t="shared" si="178"/>
        <v>0.404255319148936</v>
      </c>
      <c r="O2834" s="3">
        <f t="shared" si="179"/>
        <v>0</v>
      </c>
    </row>
    <row r="2835" spans="1:15">
      <c r="A2835">
        <f t="shared" si="176"/>
        <v>39</v>
      </c>
      <c r="B2835" s="1">
        <v>39.0964698791503</v>
      </c>
      <c r="C2835">
        <v>120</v>
      </c>
      <c r="D2835" s="2">
        <v>44006.9923174421</v>
      </c>
      <c r="E2835">
        <v>2020</v>
      </c>
      <c r="F2835" t="s">
        <v>69</v>
      </c>
      <c r="G2835" t="s">
        <v>28</v>
      </c>
      <c r="H2835">
        <v>127073</v>
      </c>
      <c r="I2835">
        <v>1</v>
      </c>
      <c r="J2835">
        <v>0</v>
      </c>
      <c r="K2835">
        <v>0</v>
      </c>
      <c r="L2835">
        <v>1</v>
      </c>
      <c r="M2835" s="5">
        <f t="shared" si="177"/>
        <v>81</v>
      </c>
      <c r="N2835" s="4">
        <f t="shared" si="178"/>
        <v>0.675</v>
      </c>
      <c r="O2835" s="3">
        <f t="shared" si="179"/>
        <v>0</v>
      </c>
    </row>
    <row r="2836" spans="1:15">
      <c r="A2836">
        <f t="shared" si="176"/>
        <v>49</v>
      </c>
      <c r="B2836" s="1">
        <v>49.1008071899414</v>
      </c>
      <c r="C2836">
        <v>192</v>
      </c>
      <c r="D2836" s="2">
        <v>43993.8416827546</v>
      </c>
      <c r="E2836">
        <v>2021</v>
      </c>
      <c r="F2836" t="s">
        <v>69</v>
      </c>
      <c r="G2836" t="s">
        <v>28</v>
      </c>
      <c r="H2836">
        <v>830</v>
      </c>
      <c r="I2836">
        <v>2</v>
      </c>
      <c r="J2836">
        <v>1</v>
      </c>
      <c r="K2836">
        <v>1</v>
      </c>
      <c r="L2836">
        <v>1</v>
      </c>
      <c r="M2836" s="5">
        <f t="shared" si="177"/>
        <v>143</v>
      </c>
      <c r="N2836" s="4">
        <f t="shared" si="178"/>
        <v>0.744791666666667</v>
      </c>
      <c r="O2836" s="3">
        <f t="shared" si="179"/>
        <v>0</v>
      </c>
    </row>
    <row r="2837" spans="1:15">
      <c r="A2837">
        <f t="shared" si="176"/>
        <v>196</v>
      </c>
      <c r="B2837" s="1">
        <v>196.330780029296</v>
      </c>
      <c r="C2837">
        <v>25</v>
      </c>
      <c r="D2837" s="2">
        <v>43993.8416827546</v>
      </c>
      <c r="E2837">
        <v>2020</v>
      </c>
      <c r="F2837" t="s">
        <v>69</v>
      </c>
      <c r="G2837" t="s">
        <v>28</v>
      </c>
      <c r="H2837">
        <v>830</v>
      </c>
      <c r="I2837">
        <v>1</v>
      </c>
      <c r="J2837">
        <v>1</v>
      </c>
      <c r="K2837">
        <v>1</v>
      </c>
      <c r="L2837">
        <v>1</v>
      </c>
      <c r="M2837" s="5">
        <f t="shared" si="177"/>
        <v>-171</v>
      </c>
      <c r="N2837" s="4">
        <f t="shared" si="178"/>
        <v>6.84</v>
      </c>
      <c r="O2837" s="3">
        <f t="shared" si="179"/>
        <v>0</v>
      </c>
    </row>
    <row r="2838" spans="1:15">
      <c r="A2838">
        <f t="shared" si="176"/>
        <v>28</v>
      </c>
      <c r="B2838" s="1">
        <v>28.3687877655029</v>
      </c>
      <c r="C2838">
        <v>55</v>
      </c>
      <c r="D2838" s="2">
        <v>43935.797753669</v>
      </c>
      <c r="E2838">
        <v>2021</v>
      </c>
      <c r="F2838" t="s">
        <v>69</v>
      </c>
      <c r="G2838" t="s">
        <v>28</v>
      </c>
      <c r="H2838">
        <v>7069</v>
      </c>
      <c r="I2838">
        <v>2</v>
      </c>
      <c r="J2838">
        <v>0</v>
      </c>
      <c r="K2838">
        <v>0</v>
      </c>
      <c r="L2838">
        <v>0</v>
      </c>
      <c r="M2838" s="5">
        <f t="shared" si="177"/>
        <v>27</v>
      </c>
      <c r="N2838" s="4">
        <f t="shared" si="178"/>
        <v>0.490909090909091</v>
      </c>
      <c r="O2838" s="3">
        <f t="shared" si="179"/>
        <v>0</v>
      </c>
    </row>
    <row r="2839" spans="1:15">
      <c r="A2839">
        <f t="shared" si="176"/>
        <v>28</v>
      </c>
      <c r="B2839" s="1">
        <v>28.5203170776367</v>
      </c>
      <c r="C2839">
        <v>135</v>
      </c>
      <c r="D2839" s="2">
        <v>43935.797753669</v>
      </c>
      <c r="E2839">
        <v>2020</v>
      </c>
      <c r="F2839" t="s">
        <v>69</v>
      </c>
      <c r="G2839" t="s">
        <v>28</v>
      </c>
      <c r="H2839">
        <v>7069</v>
      </c>
      <c r="I2839">
        <v>1</v>
      </c>
      <c r="J2839">
        <v>0</v>
      </c>
      <c r="K2839">
        <v>0</v>
      </c>
      <c r="L2839">
        <v>0</v>
      </c>
      <c r="M2839" s="5">
        <f t="shared" si="177"/>
        <v>107</v>
      </c>
      <c r="N2839" s="4">
        <f t="shared" si="178"/>
        <v>0.792592592592593</v>
      </c>
      <c r="O2839" s="3">
        <f t="shared" si="179"/>
        <v>0</v>
      </c>
    </row>
    <row r="2840" spans="1:15">
      <c r="A2840">
        <f t="shared" si="176"/>
        <v>49</v>
      </c>
      <c r="B2840" s="1">
        <v>49.1705131530761</v>
      </c>
      <c r="C2840">
        <v>336</v>
      </c>
      <c r="D2840" s="2">
        <v>43921.7803699074</v>
      </c>
      <c r="E2840">
        <v>2021</v>
      </c>
      <c r="F2840" t="s">
        <v>69</v>
      </c>
      <c r="G2840" t="s">
        <v>28</v>
      </c>
      <c r="H2840">
        <v>122568</v>
      </c>
      <c r="I2840">
        <v>2</v>
      </c>
      <c r="J2840">
        <v>1</v>
      </c>
      <c r="K2840">
        <v>1</v>
      </c>
      <c r="L2840">
        <v>1</v>
      </c>
      <c r="M2840" s="5">
        <f t="shared" si="177"/>
        <v>287</v>
      </c>
      <c r="N2840" s="4">
        <f t="shared" si="178"/>
        <v>0.854166666666667</v>
      </c>
      <c r="O2840" s="3">
        <f t="shared" si="179"/>
        <v>0</v>
      </c>
    </row>
    <row r="2841" spans="1:15">
      <c r="A2841">
        <f t="shared" si="176"/>
        <v>251</v>
      </c>
      <c r="B2841" s="1">
        <v>251.555450439453</v>
      </c>
      <c r="C2841">
        <v>44</v>
      </c>
      <c r="D2841" s="2">
        <v>43921.7803699074</v>
      </c>
      <c r="E2841">
        <v>2020</v>
      </c>
      <c r="F2841" t="s">
        <v>69</v>
      </c>
      <c r="G2841" t="s">
        <v>28</v>
      </c>
      <c r="H2841">
        <v>122568</v>
      </c>
      <c r="I2841">
        <v>1</v>
      </c>
      <c r="J2841">
        <v>1</v>
      </c>
      <c r="K2841">
        <v>1</v>
      </c>
      <c r="L2841">
        <v>1</v>
      </c>
      <c r="M2841" s="5">
        <f t="shared" si="177"/>
        <v>-207</v>
      </c>
      <c r="N2841" s="4">
        <f t="shared" si="178"/>
        <v>4.70454545454545</v>
      </c>
      <c r="O2841" s="3">
        <f t="shared" si="179"/>
        <v>0</v>
      </c>
    </row>
    <row r="2842" spans="1:15">
      <c r="A2842">
        <f t="shared" si="176"/>
        <v>27</v>
      </c>
      <c r="B2842" s="1">
        <v>27.6487503051757</v>
      </c>
      <c r="C2842">
        <v>110</v>
      </c>
      <c r="D2842" s="2">
        <v>43860.0051014699</v>
      </c>
      <c r="E2842">
        <v>2021</v>
      </c>
      <c r="F2842" t="s">
        <v>69</v>
      </c>
      <c r="G2842" t="s">
        <v>28</v>
      </c>
      <c r="H2842">
        <v>47766</v>
      </c>
      <c r="I2842">
        <v>2</v>
      </c>
      <c r="J2842">
        <v>1</v>
      </c>
      <c r="K2842">
        <v>1</v>
      </c>
      <c r="L2842">
        <v>1</v>
      </c>
      <c r="M2842" s="5">
        <f t="shared" si="177"/>
        <v>83</v>
      </c>
      <c r="N2842" s="4">
        <f t="shared" si="178"/>
        <v>0.754545454545455</v>
      </c>
      <c r="O2842" s="3">
        <f t="shared" si="179"/>
        <v>0</v>
      </c>
    </row>
    <row r="2843" spans="1:15">
      <c r="A2843">
        <f t="shared" si="176"/>
        <v>91</v>
      </c>
      <c r="B2843" s="1">
        <v>91.1454086303711</v>
      </c>
      <c r="C2843">
        <v>89</v>
      </c>
      <c r="D2843" s="2">
        <v>43860.0051014699</v>
      </c>
      <c r="E2843">
        <v>2020</v>
      </c>
      <c r="F2843" t="s">
        <v>69</v>
      </c>
      <c r="G2843" t="s">
        <v>28</v>
      </c>
      <c r="H2843">
        <v>47766</v>
      </c>
      <c r="I2843">
        <v>1</v>
      </c>
      <c r="J2843">
        <v>1</v>
      </c>
      <c r="K2843">
        <v>1</v>
      </c>
      <c r="L2843">
        <v>1</v>
      </c>
      <c r="M2843" s="5">
        <f t="shared" si="177"/>
        <v>-2</v>
      </c>
      <c r="N2843" s="4">
        <f t="shared" si="178"/>
        <v>0.0224719101123595</v>
      </c>
      <c r="O2843" s="3">
        <f t="shared" si="179"/>
        <v>1</v>
      </c>
    </row>
    <row r="2844" spans="1:15">
      <c r="A2844">
        <f t="shared" si="176"/>
        <v>40</v>
      </c>
      <c r="B2844" s="1">
        <v>40.1805610656738</v>
      </c>
      <c r="C2844">
        <v>118</v>
      </c>
      <c r="D2844" s="2">
        <v>43859.8437731134</v>
      </c>
      <c r="E2844">
        <v>2021</v>
      </c>
      <c r="F2844" t="s">
        <v>69</v>
      </c>
      <c r="G2844" t="s">
        <v>28</v>
      </c>
      <c r="H2844">
        <v>71915</v>
      </c>
      <c r="I2844">
        <v>2</v>
      </c>
      <c r="J2844">
        <v>1</v>
      </c>
      <c r="K2844">
        <v>0</v>
      </c>
      <c r="L2844">
        <v>1</v>
      </c>
      <c r="M2844" s="5">
        <f t="shared" si="177"/>
        <v>78</v>
      </c>
      <c r="N2844" s="4">
        <f t="shared" si="178"/>
        <v>0.661016949152542</v>
      </c>
      <c r="O2844" s="3">
        <f t="shared" si="179"/>
        <v>0</v>
      </c>
    </row>
    <row r="2845" spans="1:15">
      <c r="A2845">
        <f t="shared" si="176"/>
        <v>105</v>
      </c>
      <c r="B2845" s="1">
        <v>105.613861083984</v>
      </c>
      <c r="C2845">
        <v>132</v>
      </c>
      <c r="D2845" s="2">
        <v>43859.8437731134</v>
      </c>
      <c r="E2845">
        <v>2020</v>
      </c>
      <c r="F2845" t="s">
        <v>69</v>
      </c>
      <c r="G2845" t="s">
        <v>28</v>
      </c>
      <c r="H2845">
        <v>71915</v>
      </c>
      <c r="I2845">
        <v>1</v>
      </c>
      <c r="J2845">
        <v>1</v>
      </c>
      <c r="K2845">
        <v>0</v>
      </c>
      <c r="L2845">
        <v>1</v>
      </c>
      <c r="M2845" s="5">
        <f t="shared" si="177"/>
        <v>27</v>
      </c>
      <c r="N2845" s="4">
        <f t="shared" si="178"/>
        <v>0.204545454545455</v>
      </c>
      <c r="O2845" s="3">
        <f t="shared" si="179"/>
        <v>0</v>
      </c>
    </row>
    <row r="2846" spans="1:15">
      <c r="A2846">
        <f t="shared" si="176"/>
        <v>25</v>
      </c>
      <c r="B2846" s="1">
        <v>25.3363361358642</v>
      </c>
      <c r="C2846">
        <v>55</v>
      </c>
      <c r="D2846" s="2">
        <v>43853.0550709143</v>
      </c>
      <c r="E2846">
        <v>2021</v>
      </c>
      <c r="F2846" t="s">
        <v>69</v>
      </c>
      <c r="G2846" t="s">
        <v>28</v>
      </c>
      <c r="H2846">
        <v>58998</v>
      </c>
      <c r="I2846">
        <v>2</v>
      </c>
      <c r="J2846">
        <v>1</v>
      </c>
      <c r="K2846">
        <v>0</v>
      </c>
      <c r="L2846">
        <v>1</v>
      </c>
      <c r="M2846" s="5">
        <f t="shared" si="177"/>
        <v>30</v>
      </c>
      <c r="N2846" s="4">
        <f t="shared" si="178"/>
        <v>0.545454545454545</v>
      </c>
      <c r="O2846" s="3">
        <f t="shared" si="179"/>
        <v>0</v>
      </c>
    </row>
    <row r="2847" spans="1:15">
      <c r="A2847">
        <f t="shared" si="176"/>
        <v>47</v>
      </c>
      <c r="B2847" s="1">
        <v>47.8994979858398</v>
      </c>
      <c r="C2847">
        <v>7</v>
      </c>
      <c r="D2847" s="2">
        <v>43853.0550709143</v>
      </c>
      <c r="E2847">
        <v>2020</v>
      </c>
      <c r="F2847" t="s">
        <v>69</v>
      </c>
      <c r="G2847" t="s">
        <v>28</v>
      </c>
      <c r="H2847">
        <v>58998</v>
      </c>
      <c r="I2847">
        <v>1</v>
      </c>
      <c r="J2847">
        <v>1</v>
      </c>
      <c r="K2847">
        <v>0</v>
      </c>
      <c r="L2847">
        <v>1</v>
      </c>
      <c r="M2847" s="5">
        <f t="shared" si="177"/>
        <v>-40</v>
      </c>
      <c r="N2847" s="4">
        <f t="shared" si="178"/>
        <v>5.71428571428571</v>
      </c>
      <c r="O2847" s="3">
        <f t="shared" si="179"/>
        <v>0</v>
      </c>
    </row>
    <row r="2848" spans="1:15">
      <c r="A2848">
        <f t="shared" si="176"/>
        <v>21</v>
      </c>
      <c r="B2848" s="1">
        <v>21.471809387207</v>
      </c>
      <c r="C2848">
        <v>86</v>
      </c>
      <c r="D2848" s="2">
        <v>43714.8006055903</v>
      </c>
      <c r="E2848">
        <v>2021</v>
      </c>
      <c r="F2848" t="s">
        <v>69</v>
      </c>
      <c r="G2848" t="s">
        <v>28</v>
      </c>
      <c r="H2848">
        <v>43826</v>
      </c>
      <c r="I2848">
        <v>3</v>
      </c>
      <c r="J2848">
        <v>1</v>
      </c>
      <c r="K2848">
        <v>0</v>
      </c>
      <c r="L2848">
        <v>1</v>
      </c>
      <c r="M2848" s="5">
        <f t="shared" si="177"/>
        <v>65</v>
      </c>
      <c r="N2848" s="4">
        <f t="shared" si="178"/>
        <v>0.755813953488372</v>
      </c>
      <c r="O2848" s="3">
        <f t="shared" si="179"/>
        <v>0</v>
      </c>
    </row>
    <row r="2849" spans="1:15">
      <c r="A2849">
        <f t="shared" si="176"/>
        <v>6</v>
      </c>
      <c r="B2849" s="1">
        <v>6.3434157371521</v>
      </c>
      <c r="C2849">
        <v>19</v>
      </c>
      <c r="D2849" s="2">
        <v>44106.0524824421</v>
      </c>
      <c r="E2849">
        <v>2021</v>
      </c>
      <c r="F2849" t="s">
        <v>70</v>
      </c>
      <c r="G2849" t="s">
        <v>17</v>
      </c>
      <c r="H2849">
        <v>1619450</v>
      </c>
      <c r="I2849">
        <v>2</v>
      </c>
      <c r="J2849">
        <v>0</v>
      </c>
      <c r="K2849">
        <v>0</v>
      </c>
      <c r="L2849">
        <v>0</v>
      </c>
      <c r="M2849" s="5">
        <f t="shared" si="177"/>
        <v>13</v>
      </c>
      <c r="N2849" s="4">
        <f t="shared" si="178"/>
        <v>0.684210526315789</v>
      </c>
      <c r="O2849" s="3">
        <f t="shared" si="179"/>
        <v>0</v>
      </c>
    </row>
    <row r="2850" spans="1:15">
      <c r="A2850">
        <f t="shared" si="176"/>
        <v>6</v>
      </c>
      <c r="B2850" s="1">
        <v>6.3434157371521</v>
      </c>
      <c r="C2850">
        <v>98</v>
      </c>
      <c r="D2850" s="2">
        <v>43802.938538044</v>
      </c>
      <c r="E2850">
        <v>2021</v>
      </c>
      <c r="F2850" t="s">
        <v>71</v>
      </c>
      <c r="G2850" t="s">
        <v>16</v>
      </c>
      <c r="H2850">
        <v>1271944</v>
      </c>
      <c r="I2850">
        <v>3</v>
      </c>
      <c r="J2850">
        <v>1</v>
      </c>
      <c r="K2850">
        <v>0</v>
      </c>
      <c r="L2850">
        <v>0</v>
      </c>
      <c r="M2850" s="5">
        <f t="shared" si="177"/>
        <v>92</v>
      </c>
      <c r="N2850" s="4">
        <f t="shared" si="178"/>
        <v>0.938775510204082</v>
      </c>
      <c r="O2850" s="3">
        <f t="shared" si="179"/>
        <v>0</v>
      </c>
    </row>
    <row r="2851" spans="1:15">
      <c r="A2851">
        <f t="shared" si="176"/>
        <v>27</v>
      </c>
      <c r="B2851" s="1">
        <v>27.8850002288818</v>
      </c>
      <c r="C2851">
        <v>36</v>
      </c>
      <c r="D2851" s="2">
        <v>42019.6764552083</v>
      </c>
      <c r="E2851">
        <v>2021</v>
      </c>
      <c r="F2851" t="s">
        <v>72</v>
      </c>
      <c r="G2851" t="s">
        <v>32</v>
      </c>
      <c r="H2851">
        <v>150145</v>
      </c>
      <c r="I2851">
        <v>7</v>
      </c>
      <c r="J2851">
        <v>0</v>
      </c>
      <c r="K2851">
        <v>0</v>
      </c>
      <c r="L2851">
        <v>0</v>
      </c>
      <c r="M2851" s="5">
        <f t="shared" si="177"/>
        <v>9</v>
      </c>
      <c r="N2851" s="4">
        <f t="shared" si="178"/>
        <v>0.25</v>
      </c>
      <c r="O2851" s="3">
        <f t="shared" si="179"/>
        <v>0</v>
      </c>
    </row>
    <row r="2852" spans="1:15">
      <c r="A2852">
        <f t="shared" si="176"/>
        <v>6</v>
      </c>
      <c r="B2852" s="1">
        <v>6.3434157371521</v>
      </c>
      <c r="C2852">
        <v>1798</v>
      </c>
      <c r="D2852" s="2">
        <v>43861.7247679398</v>
      </c>
      <c r="E2852">
        <v>2021</v>
      </c>
      <c r="F2852" t="s">
        <v>72</v>
      </c>
      <c r="G2852" t="s">
        <v>19</v>
      </c>
      <c r="H2852">
        <v>13865573</v>
      </c>
      <c r="I2852">
        <v>2</v>
      </c>
      <c r="J2852">
        <v>1</v>
      </c>
      <c r="K2852">
        <v>1</v>
      </c>
      <c r="L2852">
        <v>0</v>
      </c>
      <c r="M2852" s="5">
        <f t="shared" si="177"/>
        <v>1792</v>
      </c>
      <c r="N2852" s="4">
        <f t="shared" si="178"/>
        <v>0.996662958843159</v>
      </c>
      <c r="O2852" s="3">
        <f t="shared" si="179"/>
        <v>0</v>
      </c>
    </row>
    <row r="2853" spans="1:15">
      <c r="A2853">
        <f t="shared" si="176"/>
        <v>6</v>
      </c>
      <c r="B2853" s="1">
        <v>6.3434157371521</v>
      </c>
      <c r="C2853">
        <v>4</v>
      </c>
      <c r="D2853" s="2">
        <v>43861.7247679398</v>
      </c>
      <c r="E2853">
        <v>2020</v>
      </c>
      <c r="F2853" t="s">
        <v>72</v>
      </c>
      <c r="G2853" t="s">
        <v>19</v>
      </c>
      <c r="H2853">
        <v>13865573</v>
      </c>
      <c r="I2853">
        <v>1</v>
      </c>
      <c r="J2853">
        <v>1</v>
      </c>
      <c r="K2853">
        <v>1</v>
      </c>
      <c r="L2853">
        <v>0</v>
      </c>
      <c r="M2853" s="5">
        <f t="shared" si="177"/>
        <v>-2</v>
      </c>
      <c r="N2853" s="4">
        <f t="shared" si="178"/>
        <v>0.5</v>
      </c>
      <c r="O2853" s="3">
        <f t="shared" si="179"/>
        <v>0</v>
      </c>
    </row>
    <row r="2854" spans="1:15">
      <c r="A2854">
        <f t="shared" si="176"/>
        <v>15</v>
      </c>
      <c r="B2854" s="1">
        <v>15.2635478973388</v>
      </c>
      <c r="C2854">
        <v>2</v>
      </c>
      <c r="D2854" s="2">
        <v>43825.9922220718</v>
      </c>
      <c r="E2854">
        <v>2020</v>
      </c>
      <c r="F2854" t="s">
        <v>72</v>
      </c>
      <c r="G2854" t="s">
        <v>19</v>
      </c>
      <c r="H2854">
        <v>8298</v>
      </c>
      <c r="I2854">
        <v>2</v>
      </c>
      <c r="J2854">
        <v>0</v>
      </c>
      <c r="K2854">
        <v>0</v>
      </c>
      <c r="L2854">
        <v>0</v>
      </c>
      <c r="M2854" s="5">
        <f t="shared" si="177"/>
        <v>-13</v>
      </c>
      <c r="N2854" s="4">
        <f t="shared" si="178"/>
        <v>6.5</v>
      </c>
      <c r="O2854" s="3">
        <f t="shared" si="179"/>
        <v>0</v>
      </c>
    </row>
    <row r="2855" spans="1:15">
      <c r="A2855">
        <f t="shared" si="176"/>
        <v>6</v>
      </c>
      <c r="B2855" s="1">
        <v>6.3434157371521</v>
      </c>
      <c r="C2855">
        <v>45</v>
      </c>
      <c r="D2855" s="2">
        <v>43825.9922220718</v>
      </c>
      <c r="E2855">
        <v>2019</v>
      </c>
      <c r="F2855" t="s">
        <v>72</v>
      </c>
      <c r="G2855" t="s">
        <v>19</v>
      </c>
      <c r="H2855">
        <v>8298</v>
      </c>
      <c r="I2855">
        <v>1</v>
      </c>
      <c r="J2855">
        <v>0</v>
      </c>
      <c r="K2855">
        <v>0</v>
      </c>
      <c r="L2855">
        <v>0</v>
      </c>
      <c r="M2855" s="5">
        <f t="shared" si="177"/>
        <v>39</v>
      </c>
      <c r="N2855" s="4">
        <f t="shared" si="178"/>
        <v>0.866666666666667</v>
      </c>
      <c r="O2855" s="3">
        <f t="shared" si="179"/>
        <v>0</v>
      </c>
    </row>
    <row r="2856" spans="1:15">
      <c r="A2856">
        <f t="shared" si="176"/>
        <v>35</v>
      </c>
      <c r="B2856" s="1">
        <v>35.9176521301269</v>
      </c>
      <c r="C2856">
        <v>61</v>
      </c>
      <c r="D2856" s="2">
        <v>43888.0128978357</v>
      </c>
      <c r="E2856">
        <v>2021</v>
      </c>
      <c r="F2856" t="s">
        <v>72</v>
      </c>
      <c r="G2856" t="s">
        <v>23</v>
      </c>
      <c r="H2856">
        <v>126093</v>
      </c>
      <c r="I2856">
        <v>2</v>
      </c>
      <c r="J2856">
        <v>0</v>
      </c>
      <c r="K2856">
        <v>0</v>
      </c>
      <c r="L2856">
        <v>1</v>
      </c>
      <c r="M2856" s="5">
        <f t="shared" si="177"/>
        <v>26</v>
      </c>
      <c r="N2856" s="4">
        <f t="shared" si="178"/>
        <v>0.426229508196721</v>
      </c>
      <c r="O2856" s="3">
        <f t="shared" si="179"/>
        <v>0</v>
      </c>
    </row>
    <row r="2857" spans="1:15">
      <c r="A2857">
        <f t="shared" si="176"/>
        <v>46</v>
      </c>
      <c r="B2857" s="1">
        <v>46.4628829956054</v>
      </c>
      <c r="C2857">
        <v>2</v>
      </c>
      <c r="D2857" s="2">
        <v>43888.0128978357</v>
      </c>
      <c r="E2857">
        <v>2020</v>
      </c>
      <c r="F2857" t="s">
        <v>72</v>
      </c>
      <c r="G2857" t="s">
        <v>23</v>
      </c>
      <c r="H2857">
        <v>126093</v>
      </c>
      <c r="I2857">
        <v>1</v>
      </c>
      <c r="J2857">
        <v>0</v>
      </c>
      <c r="K2857">
        <v>0</v>
      </c>
      <c r="L2857">
        <v>1</v>
      </c>
      <c r="M2857" s="5">
        <f t="shared" si="177"/>
        <v>-44</v>
      </c>
      <c r="N2857" s="4">
        <f t="shared" si="178"/>
        <v>22</v>
      </c>
      <c r="O2857" s="3">
        <f t="shared" si="179"/>
        <v>0</v>
      </c>
    </row>
    <row r="2858" spans="1:15">
      <c r="A2858">
        <f t="shared" si="176"/>
        <v>21</v>
      </c>
      <c r="B2858" s="1">
        <v>21.8055725097656</v>
      </c>
      <c r="C2858">
        <v>34</v>
      </c>
      <c r="D2858" s="2">
        <v>43776.7133886574</v>
      </c>
      <c r="E2858">
        <v>2021</v>
      </c>
      <c r="F2858" t="s">
        <v>72</v>
      </c>
      <c r="G2858" t="s">
        <v>23</v>
      </c>
      <c r="H2858">
        <v>52797</v>
      </c>
      <c r="I2858">
        <v>3</v>
      </c>
      <c r="J2858">
        <v>1</v>
      </c>
      <c r="K2858">
        <v>0</v>
      </c>
      <c r="L2858">
        <v>0</v>
      </c>
      <c r="M2858" s="5">
        <f t="shared" si="177"/>
        <v>13</v>
      </c>
      <c r="N2858" s="4">
        <f t="shared" si="178"/>
        <v>0.382352941176471</v>
      </c>
      <c r="O2858" s="3">
        <f t="shared" si="179"/>
        <v>0</v>
      </c>
    </row>
    <row r="2859" spans="1:15">
      <c r="A2859">
        <f t="shared" si="176"/>
        <v>25</v>
      </c>
      <c r="B2859" s="1">
        <v>25.8769779205322</v>
      </c>
      <c r="C2859">
        <v>2</v>
      </c>
      <c r="D2859" s="2">
        <v>43776.7133886574</v>
      </c>
      <c r="E2859">
        <v>2020</v>
      </c>
      <c r="F2859" t="s">
        <v>72</v>
      </c>
      <c r="G2859" t="s">
        <v>23</v>
      </c>
      <c r="H2859">
        <v>52797</v>
      </c>
      <c r="I2859">
        <v>2</v>
      </c>
      <c r="J2859">
        <v>1</v>
      </c>
      <c r="K2859">
        <v>0</v>
      </c>
      <c r="L2859">
        <v>0</v>
      </c>
      <c r="M2859" s="5">
        <f t="shared" si="177"/>
        <v>-23</v>
      </c>
      <c r="N2859" s="4">
        <f t="shared" si="178"/>
        <v>11.5</v>
      </c>
      <c r="O2859" s="3">
        <f t="shared" si="179"/>
        <v>0</v>
      </c>
    </row>
    <row r="2860" spans="1:15">
      <c r="A2860">
        <f t="shared" si="176"/>
        <v>8</v>
      </c>
      <c r="B2860" s="1">
        <v>8.04372119903564</v>
      </c>
      <c r="C2860">
        <v>24</v>
      </c>
      <c r="D2860" s="2">
        <v>43776.7133886574</v>
      </c>
      <c r="E2860">
        <v>2019</v>
      </c>
      <c r="F2860" t="s">
        <v>72</v>
      </c>
      <c r="G2860" t="s">
        <v>23</v>
      </c>
      <c r="H2860">
        <v>52797</v>
      </c>
      <c r="I2860">
        <v>1</v>
      </c>
      <c r="J2860">
        <v>1</v>
      </c>
      <c r="K2860">
        <v>0</v>
      </c>
      <c r="L2860">
        <v>0</v>
      </c>
      <c r="M2860" s="5">
        <f t="shared" si="177"/>
        <v>16</v>
      </c>
      <c r="N2860" s="4">
        <f t="shared" si="178"/>
        <v>0.666666666666667</v>
      </c>
      <c r="O2860" s="3">
        <f t="shared" si="179"/>
        <v>0</v>
      </c>
    </row>
    <row r="2861" spans="1:15">
      <c r="A2861">
        <f t="shared" si="176"/>
        <v>51</v>
      </c>
      <c r="B2861" s="1">
        <v>51.9875869750976</v>
      </c>
      <c r="C2861">
        <v>181</v>
      </c>
      <c r="D2861" s="2">
        <v>43565.0335809838</v>
      </c>
      <c r="E2861">
        <v>2021</v>
      </c>
      <c r="F2861" t="s">
        <v>72</v>
      </c>
      <c r="G2861" t="s">
        <v>23</v>
      </c>
      <c r="H2861">
        <v>16754</v>
      </c>
      <c r="I2861">
        <v>3</v>
      </c>
      <c r="J2861">
        <v>1</v>
      </c>
      <c r="K2861">
        <v>1</v>
      </c>
      <c r="L2861">
        <v>1</v>
      </c>
      <c r="M2861" s="5">
        <f t="shared" si="177"/>
        <v>130</v>
      </c>
      <c r="N2861" s="4">
        <f t="shared" si="178"/>
        <v>0.718232044198895</v>
      </c>
      <c r="O2861" s="3">
        <f t="shared" si="179"/>
        <v>0</v>
      </c>
    </row>
    <row r="2862" spans="1:15">
      <c r="A2862">
        <f t="shared" si="176"/>
        <v>149</v>
      </c>
      <c r="B2862" s="1">
        <v>149.530410766601</v>
      </c>
      <c r="C2862">
        <v>231</v>
      </c>
      <c r="D2862" s="2">
        <v>43565.0335809838</v>
      </c>
      <c r="E2862">
        <v>2020</v>
      </c>
      <c r="F2862" t="s">
        <v>72</v>
      </c>
      <c r="G2862" t="s">
        <v>23</v>
      </c>
      <c r="H2862">
        <v>16754</v>
      </c>
      <c r="I2862">
        <v>2</v>
      </c>
      <c r="J2862">
        <v>1</v>
      </c>
      <c r="K2862">
        <v>1</v>
      </c>
      <c r="L2862">
        <v>1</v>
      </c>
      <c r="M2862" s="5">
        <f t="shared" si="177"/>
        <v>82</v>
      </c>
      <c r="N2862" s="4">
        <f t="shared" si="178"/>
        <v>0.354978354978355</v>
      </c>
      <c r="O2862" s="3">
        <f t="shared" si="179"/>
        <v>0</v>
      </c>
    </row>
    <row r="2863" spans="1:15">
      <c r="A2863">
        <f t="shared" si="176"/>
        <v>162</v>
      </c>
      <c r="B2863" s="1">
        <v>162.182571411132</v>
      </c>
      <c r="C2863">
        <v>22</v>
      </c>
      <c r="D2863" s="2">
        <v>43565.0335809838</v>
      </c>
      <c r="E2863">
        <v>2019</v>
      </c>
      <c r="F2863" t="s">
        <v>72</v>
      </c>
      <c r="G2863" t="s">
        <v>23</v>
      </c>
      <c r="H2863">
        <v>16754</v>
      </c>
      <c r="I2863">
        <v>1</v>
      </c>
      <c r="J2863">
        <v>1</v>
      </c>
      <c r="K2863">
        <v>1</v>
      </c>
      <c r="L2863">
        <v>1</v>
      </c>
      <c r="M2863" s="5">
        <f t="shared" si="177"/>
        <v>-140</v>
      </c>
      <c r="N2863" s="4">
        <f t="shared" si="178"/>
        <v>6.36363636363636</v>
      </c>
      <c r="O2863" s="3">
        <f t="shared" si="179"/>
        <v>0</v>
      </c>
    </row>
    <row r="2864" spans="1:15">
      <c r="A2864">
        <f t="shared" si="176"/>
        <v>50</v>
      </c>
      <c r="B2864" s="1">
        <v>50.5060386657714</v>
      </c>
      <c r="C2864">
        <v>107</v>
      </c>
      <c r="D2864" s="2">
        <v>43451.7807395023</v>
      </c>
      <c r="E2864">
        <v>2021</v>
      </c>
      <c r="F2864" t="s">
        <v>72</v>
      </c>
      <c r="G2864" t="s">
        <v>23</v>
      </c>
      <c r="H2864">
        <v>56274</v>
      </c>
      <c r="I2864">
        <v>4</v>
      </c>
      <c r="J2864">
        <v>1</v>
      </c>
      <c r="K2864">
        <v>1</v>
      </c>
      <c r="L2864">
        <v>1</v>
      </c>
      <c r="M2864" s="5">
        <f t="shared" si="177"/>
        <v>57</v>
      </c>
      <c r="N2864" s="4">
        <f t="shared" si="178"/>
        <v>0.532710280373832</v>
      </c>
      <c r="O2864" s="3">
        <f t="shared" si="179"/>
        <v>0</v>
      </c>
    </row>
    <row r="2865" spans="1:15">
      <c r="A2865">
        <f t="shared" si="176"/>
        <v>105</v>
      </c>
      <c r="B2865" s="1">
        <v>105.408737182617</v>
      </c>
      <c r="C2865">
        <v>152</v>
      </c>
      <c r="D2865" s="2">
        <v>43451.7807395023</v>
      </c>
      <c r="E2865">
        <v>2020</v>
      </c>
      <c r="F2865" t="s">
        <v>72</v>
      </c>
      <c r="G2865" t="s">
        <v>23</v>
      </c>
      <c r="H2865">
        <v>56274</v>
      </c>
      <c r="I2865">
        <v>3</v>
      </c>
      <c r="J2865">
        <v>1</v>
      </c>
      <c r="K2865">
        <v>1</v>
      </c>
      <c r="L2865">
        <v>1</v>
      </c>
      <c r="M2865" s="5">
        <f t="shared" si="177"/>
        <v>47</v>
      </c>
      <c r="N2865" s="4">
        <f t="shared" si="178"/>
        <v>0.309210526315789</v>
      </c>
      <c r="O2865" s="3">
        <f t="shared" si="179"/>
        <v>0</v>
      </c>
    </row>
    <row r="2866" spans="1:15">
      <c r="A2866">
        <f t="shared" si="176"/>
        <v>125</v>
      </c>
      <c r="B2866" s="1">
        <v>125.913337707519</v>
      </c>
      <c r="C2866">
        <v>24</v>
      </c>
      <c r="D2866" s="2">
        <v>43451.7807395023</v>
      </c>
      <c r="E2866">
        <v>2019</v>
      </c>
      <c r="F2866" t="s">
        <v>72</v>
      </c>
      <c r="G2866" t="s">
        <v>23</v>
      </c>
      <c r="H2866">
        <v>56274</v>
      </c>
      <c r="I2866">
        <v>2</v>
      </c>
      <c r="J2866">
        <v>1</v>
      </c>
      <c r="K2866">
        <v>1</v>
      </c>
      <c r="L2866">
        <v>1</v>
      </c>
      <c r="M2866" s="5">
        <f t="shared" si="177"/>
        <v>-101</v>
      </c>
      <c r="N2866" s="4">
        <f t="shared" si="178"/>
        <v>4.20833333333333</v>
      </c>
      <c r="O2866" s="3">
        <f t="shared" si="179"/>
        <v>0</v>
      </c>
    </row>
    <row r="2867" spans="1:15">
      <c r="A2867">
        <f t="shared" si="176"/>
        <v>6</v>
      </c>
      <c r="B2867" s="1">
        <v>6.3434157371521</v>
      </c>
      <c r="C2867">
        <v>99</v>
      </c>
      <c r="D2867" s="2">
        <v>44070.8858586806</v>
      </c>
      <c r="E2867">
        <v>2021</v>
      </c>
      <c r="F2867" t="s">
        <v>72</v>
      </c>
      <c r="G2867" t="s">
        <v>24</v>
      </c>
      <c r="H2867">
        <v>19214102</v>
      </c>
      <c r="I2867">
        <v>2</v>
      </c>
      <c r="J2867">
        <v>0</v>
      </c>
      <c r="K2867">
        <v>0</v>
      </c>
      <c r="L2867">
        <v>0</v>
      </c>
      <c r="M2867" s="5">
        <f t="shared" si="177"/>
        <v>93</v>
      </c>
      <c r="N2867" s="4">
        <f t="shared" si="178"/>
        <v>0.939393939393939</v>
      </c>
      <c r="O2867" s="3">
        <f t="shared" si="179"/>
        <v>0</v>
      </c>
    </row>
    <row r="2868" spans="1:15">
      <c r="A2868">
        <f t="shared" si="176"/>
        <v>6</v>
      </c>
      <c r="B2868" s="1">
        <v>6.3434157371521</v>
      </c>
      <c r="C2868">
        <v>28</v>
      </c>
      <c r="D2868" s="2">
        <v>44070.8858586806</v>
      </c>
      <c r="E2868">
        <v>2020</v>
      </c>
      <c r="F2868" t="s">
        <v>72</v>
      </c>
      <c r="G2868" t="s">
        <v>24</v>
      </c>
      <c r="H2868">
        <v>19214102</v>
      </c>
      <c r="I2868">
        <v>1</v>
      </c>
      <c r="J2868">
        <v>0</v>
      </c>
      <c r="K2868">
        <v>0</v>
      </c>
      <c r="L2868">
        <v>0</v>
      </c>
      <c r="M2868" s="5">
        <f t="shared" si="177"/>
        <v>22</v>
      </c>
      <c r="N2868" s="4">
        <f t="shared" si="178"/>
        <v>0.785714285714286</v>
      </c>
      <c r="O2868" s="3">
        <f t="shared" si="179"/>
        <v>0</v>
      </c>
    </row>
    <row r="2869" spans="1:15">
      <c r="A2869">
        <f t="shared" si="176"/>
        <v>25</v>
      </c>
      <c r="B2869" s="1">
        <v>25.501386642456</v>
      </c>
      <c r="C2869">
        <v>28</v>
      </c>
      <c r="D2869" s="2">
        <v>43977.6783118866</v>
      </c>
      <c r="E2869">
        <v>2021</v>
      </c>
      <c r="F2869" t="s">
        <v>72</v>
      </c>
      <c r="G2869" t="s">
        <v>24</v>
      </c>
      <c r="H2869">
        <v>111803</v>
      </c>
      <c r="I2869">
        <v>2</v>
      </c>
      <c r="J2869">
        <v>1</v>
      </c>
      <c r="K2869">
        <v>0</v>
      </c>
      <c r="L2869">
        <v>1</v>
      </c>
      <c r="M2869" s="5">
        <f t="shared" si="177"/>
        <v>3</v>
      </c>
      <c r="N2869" s="4">
        <f t="shared" si="178"/>
        <v>0.107142857142857</v>
      </c>
      <c r="O2869" s="3">
        <f t="shared" si="179"/>
        <v>1</v>
      </c>
    </row>
    <row r="2870" spans="1:15">
      <c r="A2870">
        <f t="shared" si="176"/>
        <v>30</v>
      </c>
      <c r="B2870" s="1">
        <v>30.5739631652832</v>
      </c>
      <c r="C2870">
        <v>21</v>
      </c>
      <c r="D2870" s="2">
        <v>43977.6783118866</v>
      </c>
      <c r="E2870">
        <v>2020</v>
      </c>
      <c r="F2870" t="s">
        <v>72</v>
      </c>
      <c r="G2870" t="s">
        <v>24</v>
      </c>
      <c r="H2870">
        <v>111803</v>
      </c>
      <c r="I2870">
        <v>1</v>
      </c>
      <c r="J2870">
        <v>1</v>
      </c>
      <c r="K2870">
        <v>0</v>
      </c>
      <c r="L2870">
        <v>1</v>
      </c>
      <c r="M2870" s="5">
        <f t="shared" si="177"/>
        <v>-9</v>
      </c>
      <c r="N2870" s="4">
        <f t="shared" si="178"/>
        <v>0.428571428571429</v>
      </c>
      <c r="O2870" s="3">
        <f t="shared" si="179"/>
        <v>0</v>
      </c>
    </row>
    <row r="2871" spans="1:15">
      <c r="A2871">
        <f t="shared" si="176"/>
        <v>60</v>
      </c>
      <c r="B2871" s="1">
        <v>60.0049171447753</v>
      </c>
      <c r="C2871">
        <v>333</v>
      </c>
      <c r="D2871" s="2">
        <v>42790.6647337963</v>
      </c>
      <c r="E2871">
        <v>2021</v>
      </c>
      <c r="F2871" t="s">
        <v>72</v>
      </c>
      <c r="G2871" t="s">
        <v>24</v>
      </c>
      <c r="H2871">
        <v>93007</v>
      </c>
      <c r="I2871">
        <v>5</v>
      </c>
      <c r="J2871">
        <v>1</v>
      </c>
      <c r="K2871">
        <v>0</v>
      </c>
      <c r="L2871">
        <v>1</v>
      </c>
      <c r="M2871" s="5">
        <f t="shared" si="177"/>
        <v>273</v>
      </c>
      <c r="N2871" s="4">
        <f t="shared" si="178"/>
        <v>0.81981981981982</v>
      </c>
      <c r="O2871" s="3">
        <f t="shared" si="179"/>
        <v>0</v>
      </c>
    </row>
    <row r="2872" spans="1:15">
      <c r="A2872">
        <f t="shared" si="176"/>
        <v>300</v>
      </c>
      <c r="B2872" s="1">
        <v>300.650329589843</v>
      </c>
      <c r="C2872">
        <v>275</v>
      </c>
      <c r="D2872" s="2">
        <v>42790.6647337963</v>
      </c>
      <c r="E2872">
        <v>2020</v>
      </c>
      <c r="F2872" t="s">
        <v>72</v>
      </c>
      <c r="G2872" t="s">
        <v>24</v>
      </c>
      <c r="H2872">
        <v>93007</v>
      </c>
      <c r="I2872">
        <v>4</v>
      </c>
      <c r="J2872">
        <v>1</v>
      </c>
      <c r="K2872">
        <v>0</v>
      </c>
      <c r="L2872">
        <v>1</v>
      </c>
      <c r="M2872" s="5">
        <f t="shared" si="177"/>
        <v>-25</v>
      </c>
      <c r="N2872" s="4">
        <f t="shared" si="178"/>
        <v>0.0909090909090909</v>
      </c>
      <c r="O2872" s="3">
        <f t="shared" si="179"/>
        <v>1</v>
      </c>
    </row>
    <row r="2873" spans="1:15">
      <c r="A2873">
        <f t="shared" si="176"/>
        <v>223</v>
      </c>
      <c r="B2873" s="1">
        <v>223.504425048828</v>
      </c>
      <c r="C2873">
        <v>144</v>
      </c>
      <c r="D2873" s="2">
        <v>42790.6647337963</v>
      </c>
      <c r="E2873">
        <v>2019</v>
      </c>
      <c r="F2873" t="s">
        <v>72</v>
      </c>
      <c r="G2873" t="s">
        <v>24</v>
      </c>
      <c r="H2873">
        <v>93007</v>
      </c>
      <c r="I2873">
        <v>3</v>
      </c>
      <c r="J2873">
        <v>1</v>
      </c>
      <c r="K2873">
        <v>0</v>
      </c>
      <c r="L2873">
        <v>1</v>
      </c>
      <c r="M2873" s="5">
        <f t="shared" si="177"/>
        <v>-79</v>
      </c>
      <c r="N2873" s="4">
        <f t="shared" si="178"/>
        <v>0.548611111111111</v>
      </c>
      <c r="O2873" s="3">
        <f t="shared" si="179"/>
        <v>0</v>
      </c>
    </row>
    <row r="2874" spans="1:15">
      <c r="A2874">
        <f t="shared" si="176"/>
        <v>110</v>
      </c>
      <c r="B2874" s="1">
        <v>110.947685241699</v>
      </c>
      <c r="C2874">
        <v>217</v>
      </c>
      <c r="D2874" s="2">
        <v>42790.6647337963</v>
      </c>
      <c r="E2874">
        <v>2018</v>
      </c>
      <c r="F2874" t="s">
        <v>72</v>
      </c>
      <c r="G2874" t="s">
        <v>24</v>
      </c>
      <c r="H2874">
        <v>93007</v>
      </c>
      <c r="I2874">
        <v>2</v>
      </c>
      <c r="J2874">
        <v>1</v>
      </c>
      <c r="K2874">
        <v>0</v>
      </c>
      <c r="L2874">
        <v>1</v>
      </c>
      <c r="M2874" s="5">
        <f t="shared" si="177"/>
        <v>107</v>
      </c>
      <c r="N2874" s="4">
        <f t="shared" si="178"/>
        <v>0.493087557603687</v>
      </c>
      <c r="O2874" s="3">
        <f t="shared" si="179"/>
        <v>0</v>
      </c>
    </row>
    <row r="2875" spans="1:15">
      <c r="A2875">
        <f t="shared" si="176"/>
        <v>123</v>
      </c>
      <c r="B2875" s="1">
        <v>123.922966003417</v>
      </c>
      <c r="C2875">
        <v>42</v>
      </c>
      <c r="D2875" s="2">
        <v>42790.6647337963</v>
      </c>
      <c r="E2875">
        <v>2017</v>
      </c>
      <c r="F2875" t="s">
        <v>72</v>
      </c>
      <c r="G2875" t="s">
        <v>24</v>
      </c>
      <c r="H2875">
        <v>93007</v>
      </c>
      <c r="I2875">
        <v>1</v>
      </c>
      <c r="J2875">
        <v>1</v>
      </c>
      <c r="K2875">
        <v>0</v>
      </c>
      <c r="L2875">
        <v>1</v>
      </c>
      <c r="M2875" s="5">
        <f t="shared" si="177"/>
        <v>-81</v>
      </c>
      <c r="N2875" s="4">
        <f t="shared" si="178"/>
        <v>1.92857142857143</v>
      </c>
      <c r="O2875" s="3">
        <f t="shared" si="179"/>
        <v>0</v>
      </c>
    </row>
    <row r="2876" spans="1:15">
      <c r="A2876">
        <f t="shared" si="176"/>
        <v>56</v>
      </c>
      <c r="B2876" s="1">
        <v>56.8932952880859</v>
      </c>
      <c r="C2876">
        <v>239</v>
      </c>
      <c r="D2876" s="2">
        <v>42593.8138888889</v>
      </c>
      <c r="E2876">
        <v>2021</v>
      </c>
      <c r="F2876" t="s">
        <v>72</v>
      </c>
      <c r="G2876" t="s">
        <v>24</v>
      </c>
      <c r="H2876">
        <v>111803</v>
      </c>
      <c r="I2876">
        <v>6</v>
      </c>
      <c r="J2876">
        <v>1</v>
      </c>
      <c r="K2876">
        <v>1</v>
      </c>
      <c r="L2876">
        <v>1</v>
      </c>
      <c r="M2876" s="5">
        <f t="shared" si="177"/>
        <v>183</v>
      </c>
      <c r="N2876" s="4">
        <f t="shared" si="178"/>
        <v>0.765690376569038</v>
      </c>
      <c r="O2876" s="3">
        <f t="shared" si="179"/>
        <v>0</v>
      </c>
    </row>
    <row r="2877" spans="1:15">
      <c r="A2877">
        <f t="shared" si="176"/>
        <v>219</v>
      </c>
      <c r="B2877" s="1">
        <v>219.906936645507</v>
      </c>
      <c r="C2877">
        <v>265</v>
      </c>
      <c r="D2877" s="2">
        <v>42593.8138888889</v>
      </c>
      <c r="E2877">
        <v>2020</v>
      </c>
      <c r="F2877" t="s">
        <v>72</v>
      </c>
      <c r="G2877" t="s">
        <v>24</v>
      </c>
      <c r="H2877">
        <v>111803</v>
      </c>
      <c r="I2877">
        <v>5</v>
      </c>
      <c r="J2877">
        <v>1</v>
      </c>
      <c r="K2877">
        <v>1</v>
      </c>
      <c r="L2877">
        <v>1</v>
      </c>
      <c r="M2877" s="5">
        <f t="shared" si="177"/>
        <v>46</v>
      </c>
      <c r="N2877" s="4">
        <f t="shared" si="178"/>
        <v>0.173584905660377</v>
      </c>
      <c r="O2877" s="3">
        <f t="shared" si="179"/>
        <v>1</v>
      </c>
    </row>
    <row r="2878" spans="1:15">
      <c r="A2878">
        <f t="shared" si="176"/>
        <v>218</v>
      </c>
      <c r="B2878" s="1">
        <v>218.996124267578</v>
      </c>
      <c r="C2878">
        <v>156</v>
      </c>
      <c r="D2878" s="2">
        <v>42593.8138888889</v>
      </c>
      <c r="E2878">
        <v>2019</v>
      </c>
      <c r="F2878" t="s">
        <v>72</v>
      </c>
      <c r="G2878" t="s">
        <v>24</v>
      </c>
      <c r="H2878">
        <v>111803</v>
      </c>
      <c r="I2878">
        <v>4</v>
      </c>
      <c r="J2878">
        <v>1</v>
      </c>
      <c r="K2878">
        <v>1</v>
      </c>
      <c r="L2878">
        <v>1</v>
      </c>
      <c r="M2878" s="5">
        <f t="shared" si="177"/>
        <v>-62</v>
      </c>
      <c r="N2878" s="4">
        <f t="shared" si="178"/>
        <v>0.397435897435897</v>
      </c>
      <c r="O2878" s="3">
        <f t="shared" si="179"/>
        <v>0</v>
      </c>
    </row>
    <row r="2879" spans="1:15">
      <c r="A2879">
        <f t="shared" si="176"/>
        <v>121</v>
      </c>
      <c r="B2879" s="1">
        <v>121.563766479492</v>
      </c>
      <c r="C2879">
        <v>177</v>
      </c>
      <c r="D2879" s="2">
        <v>42593.8138888889</v>
      </c>
      <c r="E2879">
        <v>2018</v>
      </c>
      <c r="F2879" t="s">
        <v>72</v>
      </c>
      <c r="G2879" t="s">
        <v>24</v>
      </c>
      <c r="H2879">
        <v>111803</v>
      </c>
      <c r="I2879">
        <v>3</v>
      </c>
      <c r="J2879">
        <v>1</v>
      </c>
      <c r="K2879">
        <v>1</v>
      </c>
      <c r="L2879">
        <v>1</v>
      </c>
      <c r="M2879" s="5">
        <f t="shared" si="177"/>
        <v>56</v>
      </c>
      <c r="N2879" s="4">
        <f t="shared" si="178"/>
        <v>0.31638418079096</v>
      </c>
      <c r="O2879" s="3">
        <f t="shared" si="179"/>
        <v>0</v>
      </c>
    </row>
    <row r="2880" spans="1:15">
      <c r="A2880">
        <f t="shared" si="176"/>
        <v>121</v>
      </c>
      <c r="B2880" s="1">
        <v>121.671676635742</v>
      </c>
      <c r="C2880">
        <v>72</v>
      </c>
      <c r="D2880" s="2">
        <v>42593.8138888889</v>
      </c>
      <c r="E2880">
        <v>2017</v>
      </c>
      <c r="F2880" t="s">
        <v>72</v>
      </c>
      <c r="G2880" t="s">
        <v>24</v>
      </c>
      <c r="H2880">
        <v>111803</v>
      </c>
      <c r="I2880">
        <v>2</v>
      </c>
      <c r="J2880">
        <v>1</v>
      </c>
      <c r="K2880">
        <v>1</v>
      </c>
      <c r="L2880">
        <v>1</v>
      </c>
      <c r="M2880" s="5">
        <f t="shared" si="177"/>
        <v>-49</v>
      </c>
      <c r="N2880" s="4">
        <f t="shared" si="178"/>
        <v>0.680555555555556</v>
      </c>
      <c r="O2880" s="3">
        <f t="shared" si="179"/>
        <v>0</v>
      </c>
    </row>
    <row r="2881" spans="1:15">
      <c r="A2881">
        <f t="shared" si="176"/>
        <v>41</v>
      </c>
      <c r="B2881" s="1">
        <v>41.7120056152343</v>
      </c>
      <c r="C2881">
        <v>8</v>
      </c>
      <c r="D2881" s="2">
        <v>42593.8138888889</v>
      </c>
      <c r="E2881">
        <v>2016</v>
      </c>
      <c r="F2881" t="s">
        <v>72</v>
      </c>
      <c r="G2881" t="s">
        <v>24</v>
      </c>
      <c r="H2881">
        <v>111803</v>
      </c>
      <c r="I2881">
        <v>1</v>
      </c>
      <c r="J2881">
        <v>1</v>
      </c>
      <c r="K2881">
        <v>1</v>
      </c>
      <c r="L2881">
        <v>1</v>
      </c>
      <c r="M2881" s="5">
        <f t="shared" si="177"/>
        <v>-33</v>
      </c>
      <c r="N2881" s="4">
        <f t="shared" si="178"/>
        <v>4.125</v>
      </c>
      <c r="O2881" s="3">
        <f t="shared" si="179"/>
        <v>0</v>
      </c>
    </row>
    <row r="2882" spans="1:15">
      <c r="A2882">
        <f t="shared" si="176"/>
        <v>53</v>
      </c>
      <c r="B2882" s="1">
        <v>53.8234329223632</v>
      </c>
      <c r="C2882">
        <v>43</v>
      </c>
      <c r="D2882" s="2">
        <v>42464.7501648958</v>
      </c>
      <c r="E2882">
        <v>2021</v>
      </c>
      <c r="F2882" t="s">
        <v>72</v>
      </c>
      <c r="G2882" t="s">
        <v>24</v>
      </c>
      <c r="H2882">
        <v>51126</v>
      </c>
      <c r="I2882">
        <v>6</v>
      </c>
      <c r="J2882">
        <v>0</v>
      </c>
      <c r="K2882">
        <v>1</v>
      </c>
      <c r="L2882">
        <v>1</v>
      </c>
      <c r="M2882" s="5">
        <f t="shared" si="177"/>
        <v>-10</v>
      </c>
      <c r="N2882" s="4">
        <f t="shared" si="178"/>
        <v>0.232558139534884</v>
      </c>
      <c r="O2882" s="3">
        <f t="shared" si="179"/>
        <v>0</v>
      </c>
    </row>
    <row r="2883" spans="1:15">
      <c r="A2883">
        <f t="shared" ref="A2883:A2946" si="180">INT(B2883)</f>
        <v>77</v>
      </c>
      <c r="B2883" s="1">
        <v>77.3929061889648</v>
      </c>
      <c r="C2883">
        <v>40</v>
      </c>
      <c r="D2883" s="2">
        <v>42464.7501648958</v>
      </c>
      <c r="E2883">
        <v>2020</v>
      </c>
      <c r="F2883" t="s">
        <v>72</v>
      </c>
      <c r="G2883" t="s">
        <v>24</v>
      </c>
      <c r="H2883">
        <v>51126</v>
      </c>
      <c r="I2883">
        <v>5</v>
      </c>
      <c r="J2883">
        <v>0</v>
      </c>
      <c r="K2883">
        <v>1</v>
      </c>
      <c r="L2883">
        <v>1</v>
      </c>
      <c r="M2883" s="5">
        <f t="shared" ref="M2883:M2946" si="181">C2883-A2883</f>
        <v>-37</v>
      </c>
      <c r="N2883" s="4">
        <f t="shared" ref="N2883:N2946" si="182">ABS(C2883-A2883)/C2883</f>
        <v>0.925</v>
      </c>
      <c r="O2883" s="3">
        <f t="shared" ref="O2883:O2946" si="183">IF(N2883*100&lt;20,1,0)</f>
        <v>0</v>
      </c>
    </row>
    <row r="2884" spans="1:15">
      <c r="A2884">
        <f t="shared" si="180"/>
        <v>56</v>
      </c>
      <c r="B2884" s="1">
        <v>56.0142784118652</v>
      </c>
      <c r="C2884">
        <v>17</v>
      </c>
      <c r="D2884" s="2">
        <v>42464.7501648958</v>
      </c>
      <c r="E2884">
        <v>2019</v>
      </c>
      <c r="F2884" t="s">
        <v>72</v>
      </c>
      <c r="G2884" t="s">
        <v>24</v>
      </c>
      <c r="H2884">
        <v>51126</v>
      </c>
      <c r="I2884">
        <v>4</v>
      </c>
      <c r="J2884">
        <v>0</v>
      </c>
      <c r="K2884">
        <v>1</v>
      </c>
      <c r="L2884">
        <v>1</v>
      </c>
      <c r="M2884" s="5">
        <f t="shared" si="181"/>
        <v>-39</v>
      </c>
      <c r="N2884" s="4">
        <f t="shared" si="182"/>
        <v>2.29411764705882</v>
      </c>
      <c r="O2884" s="3">
        <f t="shared" si="183"/>
        <v>0</v>
      </c>
    </row>
    <row r="2885" spans="1:15">
      <c r="A2885">
        <f t="shared" si="180"/>
        <v>26</v>
      </c>
      <c r="B2885" s="1">
        <v>26.7832984924316</v>
      </c>
      <c r="C2885">
        <v>40</v>
      </c>
      <c r="D2885" s="2">
        <v>42464.7501648958</v>
      </c>
      <c r="E2885">
        <v>2018</v>
      </c>
      <c r="F2885" t="s">
        <v>72</v>
      </c>
      <c r="G2885" t="s">
        <v>24</v>
      </c>
      <c r="H2885">
        <v>51126</v>
      </c>
      <c r="I2885">
        <v>3</v>
      </c>
      <c r="J2885">
        <v>0</v>
      </c>
      <c r="K2885">
        <v>1</v>
      </c>
      <c r="L2885">
        <v>1</v>
      </c>
      <c r="M2885" s="5">
        <f t="shared" si="181"/>
        <v>14</v>
      </c>
      <c r="N2885" s="4">
        <f t="shared" si="182"/>
        <v>0.35</v>
      </c>
      <c r="O2885" s="3">
        <f t="shared" si="183"/>
        <v>0</v>
      </c>
    </row>
    <row r="2886" spans="1:15">
      <c r="A2886">
        <f t="shared" si="180"/>
        <v>32</v>
      </c>
      <c r="B2886" s="1">
        <v>32.5656547546386</v>
      </c>
      <c r="C2886">
        <v>45</v>
      </c>
      <c r="D2886" s="2">
        <v>42464.7501648958</v>
      </c>
      <c r="E2886">
        <v>2017</v>
      </c>
      <c r="F2886" t="s">
        <v>72</v>
      </c>
      <c r="G2886" t="s">
        <v>24</v>
      </c>
      <c r="H2886">
        <v>51126</v>
      </c>
      <c r="I2886">
        <v>2</v>
      </c>
      <c r="J2886">
        <v>0</v>
      </c>
      <c r="K2886">
        <v>1</v>
      </c>
      <c r="L2886">
        <v>1</v>
      </c>
      <c r="M2886" s="5">
        <f t="shared" si="181"/>
        <v>13</v>
      </c>
      <c r="N2886" s="4">
        <f t="shared" si="182"/>
        <v>0.288888888888889</v>
      </c>
      <c r="O2886" s="3">
        <f t="shared" si="183"/>
        <v>0</v>
      </c>
    </row>
    <row r="2887" spans="1:15">
      <c r="A2887">
        <f t="shared" si="180"/>
        <v>24</v>
      </c>
      <c r="B2887" s="1">
        <v>24.6228694915771</v>
      </c>
      <c r="C2887">
        <v>38</v>
      </c>
      <c r="D2887" s="2">
        <v>42464.7501648958</v>
      </c>
      <c r="E2887">
        <v>2016</v>
      </c>
      <c r="F2887" t="s">
        <v>72</v>
      </c>
      <c r="G2887" t="s">
        <v>24</v>
      </c>
      <c r="H2887">
        <v>51126</v>
      </c>
      <c r="I2887">
        <v>1</v>
      </c>
      <c r="J2887">
        <v>0</v>
      </c>
      <c r="K2887">
        <v>1</v>
      </c>
      <c r="L2887">
        <v>1</v>
      </c>
      <c r="M2887" s="5">
        <f t="shared" si="181"/>
        <v>14</v>
      </c>
      <c r="N2887" s="4">
        <f t="shared" si="182"/>
        <v>0.368421052631579</v>
      </c>
      <c r="O2887" s="3">
        <f t="shared" si="183"/>
        <v>0</v>
      </c>
    </row>
    <row r="2888" spans="1:15">
      <c r="A2888">
        <f t="shared" si="180"/>
        <v>32</v>
      </c>
      <c r="B2888" s="1">
        <v>32.892520904541</v>
      </c>
      <c r="C2888">
        <v>18</v>
      </c>
      <c r="D2888" s="2">
        <v>42457.9807133102</v>
      </c>
      <c r="E2888">
        <v>2021</v>
      </c>
      <c r="F2888" t="s">
        <v>72</v>
      </c>
      <c r="G2888" t="s">
        <v>24</v>
      </c>
      <c r="H2888">
        <v>7261</v>
      </c>
      <c r="I2888">
        <v>6</v>
      </c>
      <c r="J2888">
        <v>0</v>
      </c>
      <c r="K2888">
        <v>0</v>
      </c>
      <c r="L2888">
        <v>0</v>
      </c>
      <c r="M2888" s="5">
        <f t="shared" si="181"/>
        <v>-14</v>
      </c>
      <c r="N2888" s="4">
        <f t="shared" si="182"/>
        <v>0.777777777777778</v>
      </c>
      <c r="O2888" s="3">
        <f t="shared" si="183"/>
        <v>0</v>
      </c>
    </row>
    <row r="2889" spans="1:15">
      <c r="A2889">
        <f t="shared" si="180"/>
        <v>29</v>
      </c>
      <c r="B2889" s="1">
        <v>29.8759174346923</v>
      </c>
      <c r="C2889">
        <v>27</v>
      </c>
      <c r="D2889" s="2">
        <v>42457.9807133102</v>
      </c>
      <c r="E2889">
        <v>2020</v>
      </c>
      <c r="F2889" t="s">
        <v>72</v>
      </c>
      <c r="G2889" t="s">
        <v>24</v>
      </c>
      <c r="H2889">
        <v>7261</v>
      </c>
      <c r="I2889">
        <v>5</v>
      </c>
      <c r="J2889">
        <v>0</v>
      </c>
      <c r="K2889">
        <v>0</v>
      </c>
      <c r="L2889">
        <v>0</v>
      </c>
      <c r="M2889" s="5">
        <f t="shared" si="181"/>
        <v>-2</v>
      </c>
      <c r="N2889" s="4">
        <f t="shared" si="182"/>
        <v>0.0740740740740741</v>
      </c>
      <c r="O2889" s="3">
        <f t="shared" si="183"/>
        <v>1</v>
      </c>
    </row>
    <row r="2890" spans="1:15">
      <c r="A2890">
        <f t="shared" si="180"/>
        <v>23</v>
      </c>
      <c r="B2890" s="1">
        <v>23.15549659729</v>
      </c>
      <c r="C2890">
        <v>31</v>
      </c>
      <c r="D2890" s="2">
        <v>42457.9807133102</v>
      </c>
      <c r="E2890">
        <v>2019</v>
      </c>
      <c r="F2890" t="s">
        <v>72</v>
      </c>
      <c r="G2890" t="s">
        <v>24</v>
      </c>
      <c r="H2890">
        <v>7261</v>
      </c>
      <c r="I2890">
        <v>4</v>
      </c>
      <c r="J2890">
        <v>0</v>
      </c>
      <c r="K2890">
        <v>0</v>
      </c>
      <c r="L2890">
        <v>0</v>
      </c>
      <c r="M2890" s="5">
        <f t="shared" si="181"/>
        <v>8</v>
      </c>
      <c r="N2890" s="4">
        <f t="shared" si="182"/>
        <v>0.258064516129032</v>
      </c>
      <c r="O2890" s="3">
        <f t="shared" si="183"/>
        <v>0</v>
      </c>
    </row>
    <row r="2891" spans="1:15">
      <c r="A2891">
        <f t="shared" si="180"/>
        <v>14</v>
      </c>
      <c r="B2891" s="1">
        <v>14.0647821426391</v>
      </c>
      <c r="C2891">
        <v>30</v>
      </c>
      <c r="D2891" s="2">
        <v>42457.9807133102</v>
      </c>
      <c r="E2891">
        <v>2018</v>
      </c>
      <c r="F2891" t="s">
        <v>72</v>
      </c>
      <c r="G2891" t="s">
        <v>24</v>
      </c>
      <c r="H2891">
        <v>7261</v>
      </c>
      <c r="I2891">
        <v>3</v>
      </c>
      <c r="J2891">
        <v>0</v>
      </c>
      <c r="K2891">
        <v>0</v>
      </c>
      <c r="L2891">
        <v>0</v>
      </c>
      <c r="M2891" s="5">
        <f t="shared" si="181"/>
        <v>16</v>
      </c>
      <c r="N2891" s="4">
        <f t="shared" si="182"/>
        <v>0.533333333333333</v>
      </c>
      <c r="O2891" s="3">
        <f t="shared" si="183"/>
        <v>0</v>
      </c>
    </row>
    <row r="2892" spans="1:15">
      <c r="A2892">
        <f t="shared" si="180"/>
        <v>6</v>
      </c>
      <c r="B2892" s="1">
        <v>6.3434157371521</v>
      </c>
      <c r="C2892">
        <v>36</v>
      </c>
      <c r="D2892" s="2">
        <v>42457.9807133102</v>
      </c>
      <c r="E2892">
        <v>2017</v>
      </c>
      <c r="F2892" t="s">
        <v>72</v>
      </c>
      <c r="G2892" t="s">
        <v>24</v>
      </c>
      <c r="H2892">
        <v>7261</v>
      </c>
      <c r="I2892">
        <v>2</v>
      </c>
      <c r="J2892">
        <v>0</v>
      </c>
      <c r="K2892">
        <v>0</v>
      </c>
      <c r="L2892">
        <v>0</v>
      </c>
      <c r="M2892" s="5">
        <f t="shared" si="181"/>
        <v>30</v>
      </c>
      <c r="N2892" s="4">
        <f t="shared" si="182"/>
        <v>0.833333333333333</v>
      </c>
      <c r="O2892" s="3">
        <f t="shared" si="183"/>
        <v>0</v>
      </c>
    </row>
    <row r="2893" spans="1:15">
      <c r="A2893">
        <f t="shared" si="180"/>
        <v>6</v>
      </c>
      <c r="B2893" s="1">
        <v>6.3434157371521</v>
      </c>
      <c r="C2893">
        <v>5</v>
      </c>
      <c r="D2893" s="2">
        <v>42457.9807133102</v>
      </c>
      <c r="E2893">
        <v>2016</v>
      </c>
      <c r="F2893" t="s">
        <v>72</v>
      </c>
      <c r="G2893" t="s">
        <v>24</v>
      </c>
      <c r="H2893">
        <v>7261</v>
      </c>
      <c r="I2893">
        <v>1</v>
      </c>
      <c r="J2893">
        <v>0</v>
      </c>
      <c r="K2893">
        <v>0</v>
      </c>
      <c r="L2893">
        <v>0</v>
      </c>
      <c r="M2893" s="5">
        <f t="shared" si="181"/>
        <v>-1</v>
      </c>
      <c r="N2893" s="4">
        <f t="shared" si="182"/>
        <v>0.2</v>
      </c>
      <c r="O2893" s="3">
        <f t="shared" si="183"/>
        <v>0</v>
      </c>
    </row>
    <row r="2894" spans="1:15">
      <c r="A2894">
        <f t="shared" si="180"/>
        <v>54</v>
      </c>
      <c r="B2894" s="1">
        <v>54.5780448913574</v>
      </c>
      <c r="C2894">
        <v>75</v>
      </c>
      <c r="D2894" s="2">
        <v>41863.907715706</v>
      </c>
      <c r="E2894">
        <v>2021</v>
      </c>
      <c r="F2894" t="s">
        <v>72</v>
      </c>
      <c r="G2894" t="s">
        <v>24</v>
      </c>
      <c r="H2894">
        <v>50928</v>
      </c>
      <c r="I2894">
        <v>8</v>
      </c>
      <c r="J2894">
        <v>1</v>
      </c>
      <c r="K2894">
        <v>1</v>
      </c>
      <c r="L2894">
        <v>0</v>
      </c>
      <c r="M2894" s="5">
        <f t="shared" si="181"/>
        <v>21</v>
      </c>
      <c r="N2894" s="4">
        <f t="shared" si="182"/>
        <v>0.28</v>
      </c>
      <c r="O2894" s="3">
        <f t="shared" si="183"/>
        <v>0</v>
      </c>
    </row>
    <row r="2895" spans="1:15">
      <c r="A2895">
        <f t="shared" si="180"/>
        <v>101</v>
      </c>
      <c r="B2895" s="1">
        <v>101.451080322265</v>
      </c>
      <c r="C2895">
        <v>81</v>
      </c>
      <c r="D2895" s="2">
        <v>41863.907715706</v>
      </c>
      <c r="E2895">
        <v>2020</v>
      </c>
      <c r="F2895" t="s">
        <v>72</v>
      </c>
      <c r="G2895" t="s">
        <v>24</v>
      </c>
      <c r="H2895">
        <v>50928</v>
      </c>
      <c r="I2895">
        <v>7</v>
      </c>
      <c r="J2895">
        <v>1</v>
      </c>
      <c r="K2895">
        <v>1</v>
      </c>
      <c r="L2895">
        <v>0</v>
      </c>
      <c r="M2895" s="5">
        <f t="shared" si="181"/>
        <v>-20</v>
      </c>
      <c r="N2895" s="4">
        <f t="shared" si="182"/>
        <v>0.246913580246914</v>
      </c>
      <c r="O2895" s="3">
        <f t="shared" si="183"/>
        <v>0</v>
      </c>
    </row>
    <row r="2896" spans="1:15">
      <c r="A2896">
        <f t="shared" si="180"/>
        <v>90</v>
      </c>
      <c r="B2896" s="1">
        <v>90.7139358520507</v>
      </c>
      <c r="C2896">
        <v>100</v>
      </c>
      <c r="D2896" s="2">
        <v>41863.907715706</v>
      </c>
      <c r="E2896">
        <v>2019</v>
      </c>
      <c r="F2896" t="s">
        <v>72</v>
      </c>
      <c r="G2896" t="s">
        <v>24</v>
      </c>
      <c r="H2896">
        <v>50928</v>
      </c>
      <c r="I2896">
        <v>6</v>
      </c>
      <c r="J2896">
        <v>1</v>
      </c>
      <c r="K2896">
        <v>1</v>
      </c>
      <c r="L2896">
        <v>0</v>
      </c>
      <c r="M2896" s="5">
        <f t="shared" si="181"/>
        <v>10</v>
      </c>
      <c r="N2896" s="4">
        <f t="shared" si="182"/>
        <v>0.1</v>
      </c>
      <c r="O2896" s="3">
        <f t="shared" si="183"/>
        <v>1</v>
      </c>
    </row>
    <row r="2897" spans="1:15">
      <c r="A2897">
        <f t="shared" si="180"/>
        <v>93</v>
      </c>
      <c r="B2897" s="1">
        <v>93.5852127075195</v>
      </c>
      <c r="C2897">
        <v>143</v>
      </c>
      <c r="D2897" s="2">
        <v>41863.907715706</v>
      </c>
      <c r="E2897">
        <v>2018</v>
      </c>
      <c r="F2897" t="s">
        <v>72</v>
      </c>
      <c r="G2897" t="s">
        <v>24</v>
      </c>
      <c r="H2897">
        <v>50928</v>
      </c>
      <c r="I2897">
        <v>5</v>
      </c>
      <c r="J2897">
        <v>1</v>
      </c>
      <c r="K2897">
        <v>1</v>
      </c>
      <c r="L2897">
        <v>0</v>
      </c>
      <c r="M2897" s="5">
        <f t="shared" si="181"/>
        <v>50</v>
      </c>
      <c r="N2897" s="4">
        <f t="shared" si="182"/>
        <v>0.34965034965035</v>
      </c>
      <c r="O2897" s="3">
        <f t="shared" si="183"/>
        <v>0</v>
      </c>
    </row>
    <row r="2898" spans="1:15">
      <c r="A2898">
        <f t="shared" si="180"/>
        <v>95</v>
      </c>
      <c r="B2898" s="1">
        <v>95.2279357910156</v>
      </c>
      <c r="C2898">
        <v>76</v>
      </c>
      <c r="D2898" s="2">
        <v>41863.907715706</v>
      </c>
      <c r="E2898">
        <v>2017</v>
      </c>
      <c r="F2898" t="s">
        <v>72</v>
      </c>
      <c r="G2898" t="s">
        <v>24</v>
      </c>
      <c r="H2898">
        <v>50928</v>
      </c>
      <c r="I2898">
        <v>4</v>
      </c>
      <c r="J2898">
        <v>1</v>
      </c>
      <c r="K2898">
        <v>1</v>
      </c>
      <c r="L2898">
        <v>0</v>
      </c>
      <c r="M2898" s="5">
        <f t="shared" si="181"/>
        <v>-19</v>
      </c>
      <c r="N2898" s="4">
        <f t="shared" si="182"/>
        <v>0.25</v>
      </c>
      <c r="O2898" s="3">
        <f t="shared" si="183"/>
        <v>0</v>
      </c>
    </row>
    <row r="2899" spans="1:15">
      <c r="A2899">
        <f t="shared" si="180"/>
        <v>38</v>
      </c>
      <c r="B2899" s="1">
        <v>38.6459999084472</v>
      </c>
      <c r="C2899">
        <v>48</v>
      </c>
      <c r="D2899" s="2">
        <v>41863.907715706</v>
      </c>
      <c r="E2899">
        <v>2016</v>
      </c>
      <c r="F2899" t="s">
        <v>72</v>
      </c>
      <c r="G2899" t="s">
        <v>24</v>
      </c>
      <c r="H2899">
        <v>50928</v>
      </c>
      <c r="I2899">
        <v>3</v>
      </c>
      <c r="J2899">
        <v>1</v>
      </c>
      <c r="K2899">
        <v>1</v>
      </c>
      <c r="L2899">
        <v>0</v>
      </c>
      <c r="M2899" s="5">
        <f t="shared" si="181"/>
        <v>10</v>
      </c>
      <c r="N2899" s="4">
        <f t="shared" si="182"/>
        <v>0.208333333333333</v>
      </c>
      <c r="O2899" s="3">
        <f t="shared" si="183"/>
        <v>0</v>
      </c>
    </row>
    <row r="2900" spans="1:15">
      <c r="A2900">
        <f t="shared" si="180"/>
        <v>47</v>
      </c>
      <c r="B2900" s="1">
        <v>47.3454360961914</v>
      </c>
      <c r="C2900">
        <v>86</v>
      </c>
      <c r="D2900" s="2">
        <v>41621.0324515046</v>
      </c>
      <c r="E2900">
        <v>2021</v>
      </c>
      <c r="F2900" t="s">
        <v>72</v>
      </c>
      <c r="G2900" t="s">
        <v>24</v>
      </c>
      <c r="H2900">
        <v>110136</v>
      </c>
      <c r="I2900">
        <v>9</v>
      </c>
      <c r="J2900">
        <v>1</v>
      </c>
      <c r="K2900">
        <v>1</v>
      </c>
      <c r="L2900">
        <v>1</v>
      </c>
      <c r="M2900" s="5">
        <f t="shared" si="181"/>
        <v>39</v>
      </c>
      <c r="N2900" s="4">
        <f t="shared" si="182"/>
        <v>0.453488372093023</v>
      </c>
      <c r="O2900" s="3">
        <f t="shared" si="183"/>
        <v>0</v>
      </c>
    </row>
    <row r="2901" spans="1:15">
      <c r="A2901">
        <f t="shared" si="180"/>
        <v>99</v>
      </c>
      <c r="B2901" s="1">
        <v>99.3869934082031</v>
      </c>
      <c r="C2901">
        <v>65</v>
      </c>
      <c r="D2901" s="2">
        <v>41621.0324515046</v>
      </c>
      <c r="E2901">
        <v>2020</v>
      </c>
      <c r="F2901" t="s">
        <v>72</v>
      </c>
      <c r="G2901" t="s">
        <v>24</v>
      </c>
      <c r="H2901">
        <v>110136</v>
      </c>
      <c r="I2901">
        <v>8</v>
      </c>
      <c r="J2901">
        <v>1</v>
      </c>
      <c r="K2901">
        <v>1</v>
      </c>
      <c r="L2901">
        <v>1</v>
      </c>
      <c r="M2901" s="5">
        <f t="shared" si="181"/>
        <v>-34</v>
      </c>
      <c r="N2901" s="4">
        <f t="shared" si="182"/>
        <v>0.523076923076923</v>
      </c>
      <c r="O2901" s="3">
        <f t="shared" si="183"/>
        <v>0</v>
      </c>
    </row>
    <row r="2902" spans="1:15">
      <c r="A2902">
        <f t="shared" si="180"/>
        <v>74</v>
      </c>
      <c r="B2902" s="1">
        <v>74.0783081054687</v>
      </c>
      <c r="C2902">
        <v>91</v>
      </c>
      <c r="D2902" s="2">
        <v>41621.0324515046</v>
      </c>
      <c r="E2902">
        <v>2019</v>
      </c>
      <c r="F2902" t="s">
        <v>72</v>
      </c>
      <c r="G2902" t="s">
        <v>24</v>
      </c>
      <c r="H2902">
        <v>110136</v>
      </c>
      <c r="I2902">
        <v>7</v>
      </c>
      <c r="J2902">
        <v>1</v>
      </c>
      <c r="K2902">
        <v>1</v>
      </c>
      <c r="L2902">
        <v>1</v>
      </c>
      <c r="M2902" s="5">
        <f t="shared" si="181"/>
        <v>17</v>
      </c>
      <c r="N2902" s="4">
        <f t="shared" si="182"/>
        <v>0.186813186813187</v>
      </c>
      <c r="O2902" s="3">
        <f t="shared" si="183"/>
        <v>1</v>
      </c>
    </row>
    <row r="2903" spans="1:15">
      <c r="A2903">
        <f t="shared" si="180"/>
        <v>6</v>
      </c>
      <c r="B2903" s="1">
        <v>6.3434157371521</v>
      </c>
      <c r="C2903">
        <v>2</v>
      </c>
      <c r="D2903" s="2">
        <v>44222.7641502315</v>
      </c>
      <c r="E2903">
        <v>2021</v>
      </c>
      <c r="F2903" t="s">
        <v>72</v>
      </c>
      <c r="G2903" t="s">
        <v>16</v>
      </c>
      <c r="H2903">
        <v>8504270</v>
      </c>
      <c r="I2903">
        <v>1</v>
      </c>
      <c r="J2903">
        <v>0</v>
      </c>
      <c r="K2903">
        <v>0</v>
      </c>
      <c r="L2903">
        <v>0</v>
      </c>
      <c r="M2903" s="5">
        <f t="shared" si="181"/>
        <v>-4</v>
      </c>
      <c r="N2903" s="4">
        <f t="shared" si="182"/>
        <v>2</v>
      </c>
      <c r="O2903" s="3">
        <f t="shared" si="183"/>
        <v>0</v>
      </c>
    </row>
    <row r="2904" spans="1:15">
      <c r="A2904">
        <f t="shared" si="180"/>
        <v>6</v>
      </c>
      <c r="B2904" s="1">
        <v>6.3434157371521</v>
      </c>
      <c r="C2904">
        <v>315</v>
      </c>
      <c r="D2904" s="2">
        <v>43803.9961597569</v>
      </c>
      <c r="E2904">
        <v>2021</v>
      </c>
      <c r="F2904" t="s">
        <v>72</v>
      </c>
      <c r="G2904" t="s">
        <v>16</v>
      </c>
      <c r="H2904">
        <v>931523</v>
      </c>
      <c r="I2904">
        <v>3</v>
      </c>
      <c r="J2904">
        <v>1</v>
      </c>
      <c r="K2904">
        <v>1</v>
      </c>
      <c r="L2904">
        <v>0</v>
      </c>
      <c r="M2904" s="5">
        <f t="shared" si="181"/>
        <v>309</v>
      </c>
      <c r="N2904" s="4">
        <f t="shared" si="182"/>
        <v>0.980952380952381</v>
      </c>
      <c r="O2904" s="3">
        <f t="shared" si="183"/>
        <v>0</v>
      </c>
    </row>
    <row r="2905" spans="1:15">
      <c r="A2905">
        <f t="shared" si="180"/>
        <v>107</v>
      </c>
      <c r="B2905" s="1">
        <v>107.581993103027</v>
      </c>
      <c r="C2905">
        <v>12</v>
      </c>
      <c r="D2905" s="2">
        <v>43803.9961597569</v>
      </c>
      <c r="E2905">
        <v>2020</v>
      </c>
      <c r="F2905" t="s">
        <v>72</v>
      </c>
      <c r="G2905" t="s">
        <v>16</v>
      </c>
      <c r="H2905">
        <v>931523</v>
      </c>
      <c r="I2905">
        <v>2</v>
      </c>
      <c r="J2905">
        <v>1</v>
      </c>
      <c r="K2905">
        <v>1</v>
      </c>
      <c r="L2905">
        <v>0</v>
      </c>
      <c r="M2905" s="5">
        <f t="shared" si="181"/>
        <v>-95</v>
      </c>
      <c r="N2905" s="4">
        <f t="shared" si="182"/>
        <v>7.91666666666667</v>
      </c>
      <c r="O2905" s="3">
        <f t="shared" si="183"/>
        <v>0</v>
      </c>
    </row>
    <row r="2906" spans="1:15">
      <c r="A2906">
        <f t="shared" si="180"/>
        <v>6</v>
      </c>
      <c r="B2906" s="1">
        <v>6.3434157371521</v>
      </c>
      <c r="C2906">
        <v>54</v>
      </c>
      <c r="D2906" s="2">
        <v>43803.9961597569</v>
      </c>
      <c r="E2906">
        <v>2019</v>
      </c>
      <c r="F2906" t="s">
        <v>72</v>
      </c>
      <c r="G2906" t="s">
        <v>16</v>
      </c>
      <c r="H2906">
        <v>931523</v>
      </c>
      <c r="I2906">
        <v>1</v>
      </c>
      <c r="J2906">
        <v>1</v>
      </c>
      <c r="K2906">
        <v>1</v>
      </c>
      <c r="L2906">
        <v>0</v>
      </c>
      <c r="M2906" s="5">
        <f t="shared" si="181"/>
        <v>48</v>
      </c>
      <c r="N2906" s="4">
        <f t="shared" si="182"/>
        <v>0.888888888888889</v>
      </c>
      <c r="O2906" s="3">
        <f t="shared" si="183"/>
        <v>0</v>
      </c>
    </row>
    <row r="2907" spans="1:15">
      <c r="A2907">
        <f t="shared" si="180"/>
        <v>6</v>
      </c>
      <c r="B2907" s="1">
        <v>6.3434157371521</v>
      </c>
      <c r="C2907">
        <v>98</v>
      </c>
      <c r="D2907" s="2">
        <v>43802.938538044</v>
      </c>
      <c r="E2907">
        <v>2021</v>
      </c>
      <c r="F2907" t="s">
        <v>72</v>
      </c>
      <c r="G2907" t="s">
        <v>16</v>
      </c>
      <c r="H2907">
        <v>1271944</v>
      </c>
      <c r="I2907">
        <v>3</v>
      </c>
      <c r="J2907">
        <v>1</v>
      </c>
      <c r="K2907">
        <v>0</v>
      </c>
      <c r="L2907">
        <v>0</v>
      </c>
      <c r="M2907" s="5">
        <f t="shared" si="181"/>
        <v>92</v>
      </c>
      <c r="N2907" s="4">
        <f t="shared" si="182"/>
        <v>0.938775510204082</v>
      </c>
      <c r="O2907" s="3">
        <f t="shared" si="183"/>
        <v>0</v>
      </c>
    </row>
    <row r="2908" spans="1:15">
      <c r="A2908">
        <f t="shared" si="180"/>
        <v>6</v>
      </c>
      <c r="B2908" s="1">
        <v>6.3434157371521</v>
      </c>
      <c r="C2908">
        <v>20</v>
      </c>
      <c r="D2908" s="2">
        <v>43802.938538044</v>
      </c>
      <c r="E2908">
        <v>2020</v>
      </c>
      <c r="F2908" t="s">
        <v>72</v>
      </c>
      <c r="G2908" t="s">
        <v>16</v>
      </c>
      <c r="H2908">
        <v>1271944</v>
      </c>
      <c r="I2908">
        <v>2</v>
      </c>
      <c r="J2908">
        <v>1</v>
      </c>
      <c r="K2908">
        <v>0</v>
      </c>
      <c r="L2908">
        <v>0</v>
      </c>
      <c r="M2908" s="5">
        <f t="shared" si="181"/>
        <v>14</v>
      </c>
      <c r="N2908" s="4">
        <f t="shared" si="182"/>
        <v>0.7</v>
      </c>
      <c r="O2908" s="3">
        <f t="shared" si="183"/>
        <v>0</v>
      </c>
    </row>
    <row r="2909" spans="1:15">
      <c r="A2909">
        <f t="shared" si="180"/>
        <v>6</v>
      </c>
      <c r="B2909" s="1">
        <v>6.3434157371521</v>
      </c>
      <c r="C2909">
        <v>21</v>
      </c>
      <c r="D2909" s="2">
        <v>43802.938538044</v>
      </c>
      <c r="E2909">
        <v>2019</v>
      </c>
      <c r="F2909" t="s">
        <v>72</v>
      </c>
      <c r="G2909" t="s">
        <v>16</v>
      </c>
      <c r="H2909">
        <v>1271944</v>
      </c>
      <c r="I2909">
        <v>1</v>
      </c>
      <c r="J2909">
        <v>1</v>
      </c>
      <c r="K2909">
        <v>0</v>
      </c>
      <c r="L2909">
        <v>0</v>
      </c>
      <c r="M2909" s="5">
        <f t="shared" si="181"/>
        <v>15</v>
      </c>
      <c r="N2909" s="4">
        <f t="shared" si="182"/>
        <v>0.714285714285714</v>
      </c>
      <c r="O2909" s="3">
        <f t="shared" si="183"/>
        <v>0</v>
      </c>
    </row>
    <row r="2910" spans="1:15">
      <c r="A2910">
        <f t="shared" si="180"/>
        <v>6</v>
      </c>
      <c r="B2910" s="1">
        <v>6.3434157371521</v>
      </c>
      <c r="C2910">
        <v>2031</v>
      </c>
      <c r="D2910" s="2">
        <v>43438.0366505787</v>
      </c>
      <c r="E2910">
        <v>2021</v>
      </c>
      <c r="F2910" t="s">
        <v>72</v>
      </c>
      <c r="G2910" t="s">
        <v>16</v>
      </c>
      <c r="H2910">
        <v>7142799</v>
      </c>
      <c r="I2910">
        <v>4</v>
      </c>
      <c r="J2910">
        <v>1</v>
      </c>
      <c r="K2910">
        <v>1</v>
      </c>
      <c r="L2910">
        <v>0</v>
      </c>
      <c r="M2910" s="5">
        <f t="shared" si="181"/>
        <v>2025</v>
      </c>
      <c r="N2910" s="4">
        <f t="shared" si="182"/>
        <v>0.997045790251108</v>
      </c>
      <c r="O2910" s="3">
        <f t="shared" si="183"/>
        <v>0</v>
      </c>
    </row>
    <row r="2911" spans="1:15">
      <c r="A2911">
        <f t="shared" si="180"/>
        <v>169</v>
      </c>
      <c r="B2911" s="1">
        <v>169.156799316406</v>
      </c>
      <c r="C2911">
        <v>71</v>
      </c>
      <c r="D2911" s="2">
        <v>43438.0366505787</v>
      </c>
      <c r="E2911">
        <v>2019</v>
      </c>
      <c r="F2911" t="s">
        <v>72</v>
      </c>
      <c r="G2911" t="s">
        <v>16</v>
      </c>
      <c r="H2911">
        <v>7142799</v>
      </c>
      <c r="I2911">
        <v>2</v>
      </c>
      <c r="J2911">
        <v>1</v>
      </c>
      <c r="K2911">
        <v>1</v>
      </c>
      <c r="L2911">
        <v>0</v>
      </c>
      <c r="M2911" s="5">
        <f t="shared" si="181"/>
        <v>-98</v>
      </c>
      <c r="N2911" s="4">
        <f t="shared" si="182"/>
        <v>1.38028169014085</v>
      </c>
      <c r="O2911" s="3">
        <f t="shared" si="183"/>
        <v>0</v>
      </c>
    </row>
    <row r="2912" spans="1:15">
      <c r="A2912">
        <f t="shared" si="180"/>
        <v>6</v>
      </c>
      <c r="B2912" s="1">
        <v>6.3434157371521</v>
      </c>
      <c r="C2912">
        <v>1360</v>
      </c>
      <c r="D2912" s="2">
        <v>43438.0366505787</v>
      </c>
      <c r="E2912">
        <v>2018</v>
      </c>
      <c r="F2912" t="s">
        <v>72</v>
      </c>
      <c r="G2912" t="s">
        <v>16</v>
      </c>
      <c r="H2912">
        <v>7142799</v>
      </c>
      <c r="I2912">
        <v>1</v>
      </c>
      <c r="J2912">
        <v>1</v>
      </c>
      <c r="K2912">
        <v>1</v>
      </c>
      <c r="L2912">
        <v>0</v>
      </c>
      <c r="M2912" s="5">
        <f t="shared" si="181"/>
        <v>1354</v>
      </c>
      <c r="N2912" s="4">
        <f t="shared" si="182"/>
        <v>0.995588235294118</v>
      </c>
      <c r="O2912" s="3">
        <f t="shared" si="183"/>
        <v>0</v>
      </c>
    </row>
    <row r="2913" spans="1:15">
      <c r="A2913">
        <f t="shared" si="180"/>
        <v>6</v>
      </c>
      <c r="B2913" s="1">
        <v>6.3434157371521</v>
      </c>
      <c r="C2913">
        <v>3126</v>
      </c>
      <c r="D2913" s="2">
        <v>43434.0223321759</v>
      </c>
      <c r="E2913">
        <v>2021</v>
      </c>
      <c r="F2913" t="s">
        <v>72</v>
      </c>
      <c r="G2913" t="s">
        <v>16</v>
      </c>
      <c r="H2913">
        <v>4073409</v>
      </c>
      <c r="I2913">
        <v>4</v>
      </c>
      <c r="J2913">
        <v>1</v>
      </c>
      <c r="K2913">
        <v>1</v>
      </c>
      <c r="L2913">
        <v>0</v>
      </c>
      <c r="M2913" s="5">
        <f t="shared" si="181"/>
        <v>3120</v>
      </c>
      <c r="N2913" s="4">
        <f t="shared" si="182"/>
        <v>0.998080614203455</v>
      </c>
      <c r="O2913" s="3">
        <f t="shared" si="183"/>
        <v>0</v>
      </c>
    </row>
    <row r="2914" spans="1:15">
      <c r="A2914">
        <f t="shared" si="180"/>
        <v>1718</v>
      </c>
      <c r="B2914" s="1">
        <v>1718.85266113281</v>
      </c>
      <c r="C2914">
        <v>1536</v>
      </c>
      <c r="D2914" s="2">
        <v>43434.0223321759</v>
      </c>
      <c r="E2914">
        <v>2020</v>
      </c>
      <c r="F2914" t="s">
        <v>72</v>
      </c>
      <c r="G2914" t="s">
        <v>16</v>
      </c>
      <c r="H2914">
        <v>4073409</v>
      </c>
      <c r="I2914">
        <v>3</v>
      </c>
      <c r="J2914">
        <v>1</v>
      </c>
      <c r="K2914">
        <v>1</v>
      </c>
      <c r="L2914">
        <v>0</v>
      </c>
      <c r="M2914" s="5">
        <f t="shared" si="181"/>
        <v>-182</v>
      </c>
      <c r="N2914" s="4">
        <f t="shared" si="182"/>
        <v>0.118489583333333</v>
      </c>
      <c r="O2914" s="3">
        <f t="shared" si="183"/>
        <v>1</v>
      </c>
    </row>
    <row r="2915" spans="1:15">
      <c r="A2915">
        <f t="shared" si="180"/>
        <v>384</v>
      </c>
      <c r="B2915" s="1">
        <v>384.777557373046</v>
      </c>
      <c r="C2915">
        <v>86</v>
      </c>
      <c r="D2915" s="2">
        <v>43434.0223321759</v>
      </c>
      <c r="E2915">
        <v>2019</v>
      </c>
      <c r="F2915" t="s">
        <v>72</v>
      </c>
      <c r="G2915" t="s">
        <v>16</v>
      </c>
      <c r="H2915">
        <v>4073409</v>
      </c>
      <c r="I2915">
        <v>2</v>
      </c>
      <c r="J2915">
        <v>1</v>
      </c>
      <c r="K2915">
        <v>1</v>
      </c>
      <c r="L2915">
        <v>0</v>
      </c>
      <c r="M2915" s="5">
        <f t="shared" si="181"/>
        <v>-298</v>
      </c>
      <c r="N2915" s="4">
        <f t="shared" si="182"/>
        <v>3.46511627906977</v>
      </c>
      <c r="O2915" s="3">
        <f t="shared" si="183"/>
        <v>0</v>
      </c>
    </row>
    <row r="2916" spans="1:15">
      <c r="A2916">
        <f t="shared" si="180"/>
        <v>6</v>
      </c>
      <c r="B2916" s="1">
        <v>6.3434157371521</v>
      </c>
      <c r="C2916">
        <v>610</v>
      </c>
      <c r="D2916" s="2">
        <v>43434.0223321759</v>
      </c>
      <c r="E2916">
        <v>2018</v>
      </c>
      <c r="F2916" t="s">
        <v>72</v>
      </c>
      <c r="G2916" t="s">
        <v>16</v>
      </c>
      <c r="H2916">
        <v>4073409</v>
      </c>
      <c r="I2916">
        <v>1</v>
      </c>
      <c r="J2916">
        <v>1</v>
      </c>
      <c r="K2916">
        <v>1</v>
      </c>
      <c r="L2916">
        <v>0</v>
      </c>
      <c r="M2916" s="5">
        <f t="shared" si="181"/>
        <v>604</v>
      </c>
      <c r="N2916" s="4">
        <f t="shared" si="182"/>
        <v>0.99016393442623</v>
      </c>
      <c r="O2916" s="3">
        <f t="shared" si="183"/>
        <v>0</v>
      </c>
    </row>
    <row r="2917" spans="1:15">
      <c r="A2917">
        <f t="shared" si="180"/>
        <v>60</v>
      </c>
      <c r="B2917" s="1">
        <v>60.0469970703125</v>
      </c>
      <c r="C2917">
        <v>547</v>
      </c>
      <c r="D2917" s="2">
        <v>43369.7824537037</v>
      </c>
      <c r="E2917">
        <v>2021</v>
      </c>
      <c r="F2917" t="s">
        <v>72</v>
      </c>
      <c r="G2917" t="s">
        <v>16</v>
      </c>
      <c r="H2917">
        <v>109248</v>
      </c>
      <c r="I2917">
        <v>4</v>
      </c>
      <c r="J2917">
        <v>1</v>
      </c>
      <c r="K2917">
        <v>1</v>
      </c>
      <c r="L2917">
        <v>1</v>
      </c>
      <c r="M2917" s="5">
        <f t="shared" si="181"/>
        <v>487</v>
      </c>
      <c r="N2917" s="4">
        <f t="shared" si="182"/>
        <v>0.890310786106033</v>
      </c>
      <c r="O2917" s="3">
        <f t="shared" si="183"/>
        <v>0</v>
      </c>
    </row>
    <row r="2918" spans="1:15">
      <c r="A2918">
        <f t="shared" si="180"/>
        <v>6</v>
      </c>
      <c r="B2918" s="1">
        <v>6.3434157371521</v>
      </c>
      <c r="C2918">
        <v>2</v>
      </c>
      <c r="D2918" s="2">
        <v>44222.7641540856</v>
      </c>
      <c r="E2918">
        <v>2021</v>
      </c>
      <c r="F2918" t="s">
        <v>72</v>
      </c>
      <c r="G2918" t="s">
        <v>17</v>
      </c>
      <c r="H2918">
        <v>1404835</v>
      </c>
      <c r="I2918">
        <v>1</v>
      </c>
      <c r="J2918">
        <v>0</v>
      </c>
      <c r="K2918">
        <v>0</v>
      </c>
      <c r="L2918">
        <v>0</v>
      </c>
      <c r="M2918" s="5">
        <f t="shared" si="181"/>
        <v>-4</v>
      </c>
      <c r="N2918" s="4">
        <f t="shared" si="182"/>
        <v>2</v>
      </c>
      <c r="O2918" s="3">
        <f t="shared" si="183"/>
        <v>0</v>
      </c>
    </row>
    <row r="2919" spans="1:15">
      <c r="A2919">
        <f t="shared" si="180"/>
        <v>6</v>
      </c>
      <c r="B2919" s="1">
        <v>6.3434157371521</v>
      </c>
      <c r="C2919">
        <v>8</v>
      </c>
      <c r="D2919" s="2">
        <v>44176.1090241088</v>
      </c>
      <c r="E2919">
        <v>2021</v>
      </c>
      <c r="F2919" t="s">
        <v>72</v>
      </c>
      <c r="G2919" t="s">
        <v>17</v>
      </c>
      <c r="H2919">
        <v>546193</v>
      </c>
      <c r="I2919">
        <v>2</v>
      </c>
      <c r="J2919">
        <v>0</v>
      </c>
      <c r="K2919">
        <v>0</v>
      </c>
      <c r="L2919">
        <v>0</v>
      </c>
      <c r="M2919" s="5">
        <f t="shared" si="181"/>
        <v>2</v>
      </c>
      <c r="N2919" s="4">
        <f t="shared" si="182"/>
        <v>0.25</v>
      </c>
      <c r="O2919" s="3">
        <f t="shared" si="183"/>
        <v>0</v>
      </c>
    </row>
    <row r="2920" spans="1:15">
      <c r="A2920">
        <f t="shared" si="180"/>
        <v>6</v>
      </c>
      <c r="B2920" s="1">
        <v>6.3434157371521</v>
      </c>
      <c r="C2920">
        <v>4</v>
      </c>
      <c r="D2920" s="2">
        <v>44176.1090241088</v>
      </c>
      <c r="E2920">
        <v>2020</v>
      </c>
      <c r="F2920" t="s">
        <v>72</v>
      </c>
      <c r="G2920" t="s">
        <v>17</v>
      </c>
      <c r="H2920">
        <v>546193</v>
      </c>
      <c r="I2920">
        <v>1</v>
      </c>
      <c r="J2920">
        <v>0</v>
      </c>
      <c r="K2920">
        <v>0</v>
      </c>
      <c r="L2920">
        <v>0</v>
      </c>
      <c r="M2920" s="5">
        <f t="shared" si="181"/>
        <v>-2</v>
      </c>
      <c r="N2920" s="4">
        <f t="shared" si="182"/>
        <v>0.5</v>
      </c>
      <c r="O2920" s="3">
        <f t="shared" si="183"/>
        <v>0</v>
      </c>
    </row>
    <row r="2921" spans="1:15">
      <c r="A2921">
        <f t="shared" si="180"/>
        <v>6</v>
      </c>
      <c r="B2921" s="1">
        <v>6.3434157371521</v>
      </c>
      <c r="C2921">
        <v>8</v>
      </c>
      <c r="D2921" s="2">
        <v>44155.8913489931</v>
      </c>
      <c r="E2921">
        <v>2021</v>
      </c>
      <c r="F2921" t="s">
        <v>72</v>
      </c>
      <c r="G2921" t="s">
        <v>17</v>
      </c>
      <c r="H2921">
        <v>502102</v>
      </c>
      <c r="I2921">
        <v>2</v>
      </c>
      <c r="J2921">
        <v>1</v>
      </c>
      <c r="K2921">
        <v>0</v>
      </c>
      <c r="L2921">
        <v>0</v>
      </c>
      <c r="M2921" s="5">
        <f t="shared" si="181"/>
        <v>2</v>
      </c>
      <c r="N2921" s="4">
        <f t="shared" si="182"/>
        <v>0.25</v>
      </c>
      <c r="O2921" s="3">
        <f t="shared" si="183"/>
        <v>0</v>
      </c>
    </row>
    <row r="2922" spans="1:15">
      <c r="A2922">
        <f t="shared" si="180"/>
        <v>6</v>
      </c>
      <c r="B2922" s="1">
        <v>6.3434157371521</v>
      </c>
      <c r="C2922">
        <v>12</v>
      </c>
      <c r="D2922" s="2">
        <v>44155.8913489931</v>
      </c>
      <c r="E2922">
        <v>2020</v>
      </c>
      <c r="F2922" t="s">
        <v>72</v>
      </c>
      <c r="G2922" t="s">
        <v>17</v>
      </c>
      <c r="H2922">
        <v>502102</v>
      </c>
      <c r="I2922">
        <v>1</v>
      </c>
      <c r="J2922">
        <v>1</v>
      </c>
      <c r="K2922">
        <v>0</v>
      </c>
      <c r="L2922">
        <v>0</v>
      </c>
      <c r="M2922" s="5">
        <f t="shared" si="181"/>
        <v>6</v>
      </c>
      <c r="N2922" s="4">
        <f t="shared" si="182"/>
        <v>0.5</v>
      </c>
      <c r="O2922" s="3">
        <f t="shared" si="183"/>
        <v>0</v>
      </c>
    </row>
    <row r="2923" spans="1:15">
      <c r="A2923">
        <f t="shared" si="180"/>
        <v>6</v>
      </c>
      <c r="B2923" s="1">
        <v>6.3434157371521</v>
      </c>
      <c r="C2923">
        <v>8</v>
      </c>
      <c r="D2923" s="2">
        <v>44132.9343902778</v>
      </c>
      <c r="E2923">
        <v>2021</v>
      </c>
      <c r="F2923" t="s">
        <v>72</v>
      </c>
      <c r="G2923" t="s">
        <v>17</v>
      </c>
      <c r="H2923">
        <v>717864</v>
      </c>
      <c r="I2923">
        <v>2</v>
      </c>
      <c r="J2923">
        <v>0</v>
      </c>
      <c r="K2923">
        <v>0</v>
      </c>
      <c r="L2923">
        <v>0</v>
      </c>
      <c r="M2923" s="5">
        <f t="shared" si="181"/>
        <v>2</v>
      </c>
      <c r="N2923" s="4">
        <f t="shared" si="182"/>
        <v>0.25</v>
      </c>
      <c r="O2923" s="3">
        <f t="shared" si="183"/>
        <v>0</v>
      </c>
    </row>
    <row r="2924" spans="1:15">
      <c r="A2924">
        <f t="shared" si="180"/>
        <v>6</v>
      </c>
      <c r="B2924" s="1">
        <v>6.3434157371521</v>
      </c>
      <c r="C2924">
        <v>4</v>
      </c>
      <c r="D2924" s="2">
        <v>44132.9343902778</v>
      </c>
      <c r="E2924">
        <v>2020</v>
      </c>
      <c r="F2924" t="s">
        <v>72</v>
      </c>
      <c r="G2924" t="s">
        <v>17</v>
      </c>
      <c r="H2924">
        <v>717864</v>
      </c>
      <c r="I2924">
        <v>1</v>
      </c>
      <c r="J2924">
        <v>0</v>
      </c>
      <c r="K2924">
        <v>0</v>
      </c>
      <c r="L2924">
        <v>0</v>
      </c>
      <c r="M2924" s="5">
        <f t="shared" si="181"/>
        <v>-2</v>
      </c>
      <c r="N2924" s="4">
        <f t="shared" si="182"/>
        <v>0.5</v>
      </c>
      <c r="O2924" s="3">
        <f t="shared" si="183"/>
        <v>0</v>
      </c>
    </row>
    <row r="2925" spans="1:15">
      <c r="A2925">
        <f t="shared" si="180"/>
        <v>15</v>
      </c>
      <c r="B2925" s="1">
        <v>15.2674884796142</v>
      </c>
      <c r="C2925">
        <v>7</v>
      </c>
      <c r="D2925" s="2">
        <v>44095.9478430556</v>
      </c>
      <c r="E2925">
        <v>2020</v>
      </c>
      <c r="F2925" t="s">
        <v>72</v>
      </c>
      <c r="G2925" t="s">
        <v>17</v>
      </c>
      <c r="H2925">
        <v>26202</v>
      </c>
      <c r="I2925">
        <v>1</v>
      </c>
      <c r="J2925">
        <v>0</v>
      </c>
      <c r="K2925">
        <v>0</v>
      </c>
      <c r="L2925">
        <v>0</v>
      </c>
      <c r="M2925" s="5">
        <f t="shared" si="181"/>
        <v>-8</v>
      </c>
      <c r="N2925" s="4">
        <f t="shared" si="182"/>
        <v>1.14285714285714</v>
      </c>
      <c r="O2925" s="3">
        <f t="shared" si="183"/>
        <v>0</v>
      </c>
    </row>
    <row r="2926" spans="1:15">
      <c r="A2926">
        <f t="shared" si="180"/>
        <v>6</v>
      </c>
      <c r="B2926" s="1">
        <v>6.3434157371521</v>
      </c>
      <c r="C2926">
        <v>40</v>
      </c>
      <c r="D2926" s="2">
        <v>44082.9126885069</v>
      </c>
      <c r="E2926">
        <v>2021</v>
      </c>
      <c r="F2926" t="s">
        <v>72</v>
      </c>
      <c r="G2926" t="s">
        <v>17</v>
      </c>
      <c r="H2926">
        <v>501951</v>
      </c>
      <c r="I2926">
        <v>2</v>
      </c>
      <c r="J2926">
        <v>0</v>
      </c>
      <c r="K2926">
        <v>0</v>
      </c>
      <c r="L2926">
        <v>0</v>
      </c>
      <c r="M2926" s="5">
        <f t="shared" si="181"/>
        <v>34</v>
      </c>
      <c r="N2926" s="4">
        <f t="shared" si="182"/>
        <v>0.85</v>
      </c>
      <c r="O2926" s="3">
        <f t="shared" si="183"/>
        <v>0</v>
      </c>
    </row>
    <row r="2927" spans="1:15">
      <c r="A2927">
        <f t="shared" si="180"/>
        <v>6</v>
      </c>
      <c r="B2927" s="1">
        <v>6.3434157371521</v>
      </c>
      <c r="C2927">
        <v>9</v>
      </c>
      <c r="D2927" s="2">
        <v>44082.9126885069</v>
      </c>
      <c r="E2927">
        <v>2020</v>
      </c>
      <c r="F2927" t="s">
        <v>72</v>
      </c>
      <c r="G2927" t="s">
        <v>17</v>
      </c>
      <c r="H2927">
        <v>501951</v>
      </c>
      <c r="I2927">
        <v>1</v>
      </c>
      <c r="J2927">
        <v>0</v>
      </c>
      <c r="K2927">
        <v>0</v>
      </c>
      <c r="L2927">
        <v>0</v>
      </c>
      <c r="M2927" s="5">
        <f t="shared" si="181"/>
        <v>3</v>
      </c>
      <c r="N2927" s="4">
        <f t="shared" si="182"/>
        <v>0.333333333333333</v>
      </c>
      <c r="O2927" s="3">
        <f t="shared" si="183"/>
        <v>0</v>
      </c>
    </row>
    <row r="2928" spans="1:15">
      <c r="A2928">
        <f t="shared" si="180"/>
        <v>33</v>
      </c>
      <c r="B2928" s="1">
        <v>33.167236328125</v>
      </c>
      <c r="C2928">
        <v>16</v>
      </c>
      <c r="D2928" s="2">
        <v>43774.9170234144</v>
      </c>
      <c r="E2928">
        <v>2021</v>
      </c>
      <c r="F2928" t="s">
        <v>72</v>
      </c>
      <c r="G2928" t="s">
        <v>17</v>
      </c>
      <c r="H2928">
        <v>14290</v>
      </c>
      <c r="I2928">
        <v>3</v>
      </c>
      <c r="J2928">
        <v>1</v>
      </c>
      <c r="K2928">
        <v>0</v>
      </c>
      <c r="L2928">
        <v>1</v>
      </c>
      <c r="M2928" s="5">
        <f t="shared" si="181"/>
        <v>-17</v>
      </c>
      <c r="N2928" s="4">
        <f t="shared" si="182"/>
        <v>1.0625</v>
      </c>
      <c r="O2928" s="3">
        <f t="shared" si="183"/>
        <v>0</v>
      </c>
    </row>
    <row r="2929" spans="1:15">
      <c r="A2929">
        <f t="shared" si="180"/>
        <v>31</v>
      </c>
      <c r="B2929" s="1">
        <v>31.8966979980468</v>
      </c>
      <c r="C2929">
        <v>17</v>
      </c>
      <c r="D2929" s="2">
        <v>43774.9170234144</v>
      </c>
      <c r="E2929">
        <v>2020</v>
      </c>
      <c r="F2929" t="s">
        <v>72</v>
      </c>
      <c r="G2929" t="s">
        <v>17</v>
      </c>
      <c r="H2929">
        <v>14290</v>
      </c>
      <c r="I2929">
        <v>2</v>
      </c>
      <c r="J2929">
        <v>1</v>
      </c>
      <c r="K2929">
        <v>0</v>
      </c>
      <c r="L2929">
        <v>1</v>
      </c>
      <c r="M2929" s="5">
        <f t="shared" si="181"/>
        <v>-14</v>
      </c>
      <c r="N2929" s="4">
        <f t="shared" si="182"/>
        <v>0.823529411764706</v>
      </c>
      <c r="O2929" s="3">
        <f t="shared" si="183"/>
        <v>0</v>
      </c>
    </row>
    <row r="2930" spans="1:15">
      <c r="A2930">
        <f t="shared" si="180"/>
        <v>23</v>
      </c>
      <c r="B2930" s="1">
        <v>23.8981189727783</v>
      </c>
      <c r="C2930">
        <v>12</v>
      </c>
      <c r="D2930" s="2">
        <v>43774.9170234144</v>
      </c>
      <c r="E2930">
        <v>2019</v>
      </c>
      <c r="F2930" t="s">
        <v>72</v>
      </c>
      <c r="G2930" t="s">
        <v>17</v>
      </c>
      <c r="H2930">
        <v>14290</v>
      </c>
      <c r="I2930">
        <v>1</v>
      </c>
      <c r="J2930">
        <v>1</v>
      </c>
      <c r="K2930">
        <v>0</v>
      </c>
      <c r="L2930">
        <v>1</v>
      </c>
      <c r="M2930" s="5">
        <f t="shared" si="181"/>
        <v>-11</v>
      </c>
      <c r="N2930" s="4">
        <f t="shared" si="182"/>
        <v>0.916666666666667</v>
      </c>
      <c r="O2930" s="3">
        <f t="shared" si="183"/>
        <v>0</v>
      </c>
    </row>
    <row r="2931" spans="1:15">
      <c r="A2931">
        <f t="shared" si="180"/>
        <v>31</v>
      </c>
      <c r="B2931" s="1">
        <v>31.264347076416</v>
      </c>
      <c r="C2931">
        <v>31</v>
      </c>
      <c r="D2931" s="2">
        <v>43564.0423949421</v>
      </c>
      <c r="E2931">
        <v>2021</v>
      </c>
      <c r="F2931" t="s">
        <v>72</v>
      </c>
      <c r="G2931" t="s">
        <v>25</v>
      </c>
      <c r="H2931">
        <v>44870</v>
      </c>
      <c r="I2931">
        <v>3</v>
      </c>
      <c r="J2931">
        <v>1</v>
      </c>
      <c r="K2931">
        <v>1</v>
      </c>
      <c r="L2931">
        <v>1</v>
      </c>
      <c r="M2931" s="5">
        <f t="shared" si="181"/>
        <v>0</v>
      </c>
      <c r="N2931" s="4">
        <f t="shared" si="182"/>
        <v>0</v>
      </c>
      <c r="O2931" s="3">
        <f t="shared" si="183"/>
        <v>1</v>
      </c>
    </row>
    <row r="2932" spans="1:15">
      <c r="A2932">
        <f t="shared" si="180"/>
        <v>40</v>
      </c>
      <c r="B2932" s="1">
        <v>40.8938102722168</v>
      </c>
      <c r="C2932">
        <v>25</v>
      </c>
      <c r="D2932" s="2">
        <v>43564.0423949421</v>
      </c>
      <c r="E2932">
        <v>2020</v>
      </c>
      <c r="F2932" t="s">
        <v>72</v>
      </c>
      <c r="G2932" t="s">
        <v>25</v>
      </c>
      <c r="H2932">
        <v>44870</v>
      </c>
      <c r="I2932">
        <v>2</v>
      </c>
      <c r="J2932">
        <v>1</v>
      </c>
      <c r="K2932">
        <v>1</v>
      </c>
      <c r="L2932">
        <v>1</v>
      </c>
      <c r="M2932" s="5">
        <f t="shared" si="181"/>
        <v>-15</v>
      </c>
      <c r="N2932" s="4">
        <f t="shared" si="182"/>
        <v>0.6</v>
      </c>
      <c r="O2932" s="3">
        <f t="shared" si="183"/>
        <v>0</v>
      </c>
    </row>
    <row r="2933" spans="1:15">
      <c r="A2933">
        <f t="shared" si="180"/>
        <v>25</v>
      </c>
      <c r="B2933" s="1">
        <v>25.7400913238525</v>
      </c>
      <c r="C2933">
        <v>235</v>
      </c>
      <c r="D2933" s="2">
        <v>43564.0423949421</v>
      </c>
      <c r="E2933">
        <v>2019</v>
      </c>
      <c r="F2933" t="s">
        <v>72</v>
      </c>
      <c r="G2933" t="s">
        <v>25</v>
      </c>
      <c r="H2933">
        <v>44870</v>
      </c>
      <c r="I2933">
        <v>1</v>
      </c>
      <c r="J2933">
        <v>1</v>
      </c>
      <c r="K2933">
        <v>1</v>
      </c>
      <c r="L2933">
        <v>1</v>
      </c>
      <c r="M2933" s="5">
        <f t="shared" si="181"/>
        <v>210</v>
      </c>
      <c r="N2933" s="4">
        <f t="shared" si="182"/>
        <v>0.893617021276596</v>
      </c>
      <c r="O2933" s="3">
        <f t="shared" si="183"/>
        <v>0</v>
      </c>
    </row>
    <row r="2934" spans="1:15">
      <c r="A2934">
        <f t="shared" si="180"/>
        <v>29</v>
      </c>
      <c r="B2934" s="1">
        <v>29.372817993164</v>
      </c>
      <c r="C2934">
        <v>12</v>
      </c>
      <c r="D2934" s="2">
        <v>43375.0344328704</v>
      </c>
      <c r="E2934">
        <v>2021</v>
      </c>
      <c r="F2934" t="s">
        <v>72</v>
      </c>
      <c r="G2934" t="s">
        <v>25</v>
      </c>
      <c r="H2934">
        <v>51126</v>
      </c>
      <c r="I2934">
        <v>4</v>
      </c>
      <c r="J2934">
        <v>1</v>
      </c>
      <c r="K2934">
        <v>1</v>
      </c>
      <c r="L2934">
        <v>0</v>
      </c>
      <c r="M2934" s="5">
        <f t="shared" si="181"/>
        <v>-17</v>
      </c>
      <c r="N2934" s="4">
        <f t="shared" si="182"/>
        <v>1.41666666666667</v>
      </c>
      <c r="O2934" s="3">
        <f t="shared" si="183"/>
        <v>0</v>
      </c>
    </row>
    <row r="2935" spans="1:15">
      <c r="A2935">
        <f t="shared" si="180"/>
        <v>25</v>
      </c>
      <c r="B2935" s="1">
        <v>25.7837352752685</v>
      </c>
      <c r="C2935">
        <v>11</v>
      </c>
      <c r="D2935" s="2">
        <v>43375.0344328704</v>
      </c>
      <c r="E2935">
        <v>2020</v>
      </c>
      <c r="F2935" t="s">
        <v>72</v>
      </c>
      <c r="G2935" t="s">
        <v>25</v>
      </c>
      <c r="H2935">
        <v>51126</v>
      </c>
      <c r="I2935">
        <v>3</v>
      </c>
      <c r="J2935">
        <v>1</v>
      </c>
      <c r="K2935">
        <v>1</v>
      </c>
      <c r="L2935">
        <v>0</v>
      </c>
      <c r="M2935" s="5">
        <f t="shared" si="181"/>
        <v>-14</v>
      </c>
      <c r="N2935" s="4">
        <f t="shared" si="182"/>
        <v>1.27272727272727</v>
      </c>
      <c r="O2935" s="3">
        <f t="shared" si="183"/>
        <v>0</v>
      </c>
    </row>
    <row r="2936" spans="1:15">
      <c r="A2936">
        <f t="shared" si="180"/>
        <v>16</v>
      </c>
      <c r="B2936" s="1">
        <v>16.7548389434814</v>
      </c>
      <c r="C2936">
        <v>7</v>
      </c>
      <c r="D2936" s="2">
        <v>43375.0344328704</v>
      </c>
      <c r="E2936">
        <v>2019</v>
      </c>
      <c r="F2936" t="s">
        <v>72</v>
      </c>
      <c r="G2936" t="s">
        <v>25</v>
      </c>
      <c r="H2936">
        <v>51126</v>
      </c>
      <c r="I2936">
        <v>2</v>
      </c>
      <c r="J2936">
        <v>1</v>
      </c>
      <c r="K2936">
        <v>1</v>
      </c>
      <c r="L2936">
        <v>0</v>
      </c>
      <c r="M2936" s="5">
        <f t="shared" si="181"/>
        <v>-9</v>
      </c>
      <c r="N2936" s="4">
        <f t="shared" si="182"/>
        <v>1.28571428571429</v>
      </c>
      <c r="O2936" s="3">
        <f t="shared" si="183"/>
        <v>0</v>
      </c>
    </row>
    <row r="2937" spans="1:15">
      <c r="A2937">
        <f t="shared" si="180"/>
        <v>7</v>
      </c>
      <c r="B2937" s="1">
        <v>7.71911239624023</v>
      </c>
      <c r="C2937">
        <v>6</v>
      </c>
      <c r="D2937" s="2">
        <v>43375.0344328704</v>
      </c>
      <c r="E2937">
        <v>2018</v>
      </c>
      <c r="F2937" t="s">
        <v>72</v>
      </c>
      <c r="G2937" t="s">
        <v>25</v>
      </c>
      <c r="H2937">
        <v>51126</v>
      </c>
      <c r="I2937">
        <v>1</v>
      </c>
      <c r="J2937">
        <v>1</v>
      </c>
      <c r="K2937">
        <v>1</v>
      </c>
      <c r="L2937">
        <v>0</v>
      </c>
      <c r="M2937" s="5">
        <f t="shared" si="181"/>
        <v>-1</v>
      </c>
      <c r="N2937" s="4">
        <f t="shared" si="182"/>
        <v>0.166666666666667</v>
      </c>
      <c r="O2937" s="3">
        <f t="shared" si="183"/>
        <v>1</v>
      </c>
    </row>
    <row r="2938" spans="1:15">
      <c r="A2938">
        <f t="shared" si="180"/>
        <v>48</v>
      </c>
      <c r="B2938" s="1">
        <v>48.7019309997558</v>
      </c>
      <c r="C2938">
        <v>84</v>
      </c>
      <c r="D2938" s="2">
        <v>43451.7807399306</v>
      </c>
      <c r="E2938">
        <v>2021</v>
      </c>
      <c r="F2938" t="s">
        <v>72</v>
      </c>
      <c r="G2938" t="s">
        <v>26</v>
      </c>
      <c r="H2938">
        <v>55165</v>
      </c>
      <c r="I2938">
        <v>4</v>
      </c>
      <c r="J2938">
        <v>1</v>
      </c>
      <c r="K2938">
        <v>1</v>
      </c>
      <c r="L2938">
        <v>1</v>
      </c>
      <c r="M2938" s="5">
        <f t="shared" si="181"/>
        <v>36</v>
      </c>
      <c r="N2938" s="4">
        <f t="shared" si="182"/>
        <v>0.428571428571429</v>
      </c>
      <c r="O2938" s="3">
        <f t="shared" si="183"/>
        <v>0</v>
      </c>
    </row>
    <row r="2939" spans="1:15">
      <c r="A2939">
        <f t="shared" si="180"/>
        <v>87</v>
      </c>
      <c r="B2939" s="1">
        <v>87.4680862426757</v>
      </c>
      <c r="C2939">
        <v>109</v>
      </c>
      <c r="D2939" s="2">
        <v>43451.7807399306</v>
      </c>
      <c r="E2939">
        <v>2020</v>
      </c>
      <c r="F2939" t="s">
        <v>72</v>
      </c>
      <c r="G2939" t="s">
        <v>26</v>
      </c>
      <c r="H2939">
        <v>55165</v>
      </c>
      <c r="I2939">
        <v>3</v>
      </c>
      <c r="J2939">
        <v>1</v>
      </c>
      <c r="K2939">
        <v>1</v>
      </c>
      <c r="L2939">
        <v>1</v>
      </c>
      <c r="M2939" s="5">
        <f t="shared" si="181"/>
        <v>22</v>
      </c>
      <c r="N2939" s="4">
        <f t="shared" si="182"/>
        <v>0.201834862385321</v>
      </c>
      <c r="O2939" s="3">
        <f t="shared" si="183"/>
        <v>0</v>
      </c>
    </row>
    <row r="2940" spans="1:15">
      <c r="A2940">
        <f t="shared" si="180"/>
        <v>93</v>
      </c>
      <c r="B2940" s="1">
        <v>93.009651184082</v>
      </c>
      <c r="C2940">
        <v>31</v>
      </c>
      <c r="D2940" s="2">
        <v>43451.7807399306</v>
      </c>
      <c r="E2940">
        <v>2019</v>
      </c>
      <c r="F2940" t="s">
        <v>72</v>
      </c>
      <c r="G2940" t="s">
        <v>26</v>
      </c>
      <c r="H2940">
        <v>55165</v>
      </c>
      <c r="I2940">
        <v>2</v>
      </c>
      <c r="J2940">
        <v>1</v>
      </c>
      <c r="K2940">
        <v>1</v>
      </c>
      <c r="L2940">
        <v>1</v>
      </c>
      <c r="M2940" s="5">
        <f t="shared" si="181"/>
        <v>-62</v>
      </c>
      <c r="N2940" s="4">
        <f t="shared" si="182"/>
        <v>2</v>
      </c>
      <c r="O2940" s="3">
        <f t="shared" si="183"/>
        <v>0</v>
      </c>
    </row>
    <row r="2941" spans="1:15">
      <c r="A2941">
        <f t="shared" si="180"/>
        <v>24</v>
      </c>
      <c r="B2941" s="1">
        <v>24.3023109436035</v>
      </c>
      <c r="C2941">
        <v>21</v>
      </c>
      <c r="D2941" s="2">
        <v>43451.7807399306</v>
      </c>
      <c r="E2941">
        <v>2018</v>
      </c>
      <c r="F2941" t="s">
        <v>72</v>
      </c>
      <c r="G2941" t="s">
        <v>26</v>
      </c>
      <c r="H2941">
        <v>55165</v>
      </c>
      <c r="I2941">
        <v>1</v>
      </c>
      <c r="J2941">
        <v>1</v>
      </c>
      <c r="K2941">
        <v>1</v>
      </c>
      <c r="L2941">
        <v>1</v>
      </c>
      <c r="M2941" s="5">
        <f t="shared" si="181"/>
        <v>-3</v>
      </c>
      <c r="N2941" s="4">
        <f t="shared" si="182"/>
        <v>0.142857142857143</v>
      </c>
      <c r="O2941" s="3">
        <f t="shared" si="183"/>
        <v>1</v>
      </c>
    </row>
    <row r="2942" spans="1:15">
      <c r="A2942">
        <f t="shared" si="180"/>
        <v>70</v>
      </c>
      <c r="B2942" s="1">
        <v>70.6291732788086</v>
      </c>
      <c r="C2942">
        <v>676</v>
      </c>
      <c r="D2942" s="2">
        <v>43116.0008449074</v>
      </c>
      <c r="E2942">
        <v>2021</v>
      </c>
      <c r="F2942" t="s">
        <v>72</v>
      </c>
      <c r="G2942" t="s">
        <v>26</v>
      </c>
      <c r="H2942">
        <v>107047</v>
      </c>
      <c r="I2942">
        <v>4</v>
      </c>
      <c r="J2942">
        <v>1</v>
      </c>
      <c r="K2942">
        <v>1</v>
      </c>
      <c r="L2942">
        <v>1</v>
      </c>
      <c r="M2942" s="5">
        <f t="shared" si="181"/>
        <v>606</v>
      </c>
      <c r="N2942" s="4">
        <f t="shared" si="182"/>
        <v>0.896449704142012</v>
      </c>
      <c r="O2942" s="3">
        <f t="shared" si="183"/>
        <v>0</v>
      </c>
    </row>
    <row r="2943" spans="1:15">
      <c r="A2943">
        <f t="shared" si="180"/>
        <v>569</v>
      </c>
      <c r="B2943" s="1">
        <v>569.008361816406</v>
      </c>
      <c r="C2943">
        <v>545</v>
      </c>
      <c r="D2943" s="2">
        <v>43116.0008449074</v>
      </c>
      <c r="E2943">
        <v>2020</v>
      </c>
      <c r="F2943" t="s">
        <v>72</v>
      </c>
      <c r="G2943" t="s">
        <v>26</v>
      </c>
      <c r="H2943">
        <v>107047</v>
      </c>
      <c r="I2943">
        <v>3</v>
      </c>
      <c r="J2943">
        <v>1</v>
      </c>
      <c r="K2943">
        <v>1</v>
      </c>
      <c r="L2943">
        <v>1</v>
      </c>
      <c r="M2943" s="5">
        <f t="shared" si="181"/>
        <v>-24</v>
      </c>
      <c r="N2943" s="4">
        <f t="shared" si="182"/>
        <v>0.0440366972477064</v>
      </c>
      <c r="O2943" s="3">
        <f t="shared" si="183"/>
        <v>1</v>
      </c>
    </row>
    <row r="2944" spans="1:15">
      <c r="A2944">
        <f t="shared" si="180"/>
        <v>423</v>
      </c>
      <c r="B2944" s="1">
        <v>423.737365722656</v>
      </c>
      <c r="C2944">
        <v>558</v>
      </c>
      <c r="D2944" s="2">
        <v>43116.0008449074</v>
      </c>
      <c r="E2944">
        <v>2019</v>
      </c>
      <c r="F2944" t="s">
        <v>72</v>
      </c>
      <c r="G2944" t="s">
        <v>26</v>
      </c>
      <c r="H2944">
        <v>107047</v>
      </c>
      <c r="I2944">
        <v>2</v>
      </c>
      <c r="J2944">
        <v>1</v>
      </c>
      <c r="K2944">
        <v>1</v>
      </c>
      <c r="L2944">
        <v>1</v>
      </c>
      <c r="M2944" s="5">
        <f t="shared" si="181"/>
        <v>135</v>
      </c>
      <c r="N2944" s="4">
        <f t="shared" si="182"/>
        <v>0.241935483870968</v>
      </c>
      <c r="O2944" s="3">
        <f t="shared" si="183"/>
        <v>0</v>
      </c>
    </row>
    <row r="2945" spans="1:15">
      <c r="A2945">
        <f t="shared" si="180"/>
        <v>388</v>
      </c>
      <c r="B2945" s="1">
        <v>388.572235107421</v>
      </c>
      <c r="C2945">
        <v>18</v>
      </c>
      <c r="D2945" s="2">
        <v>43116.0008449074</v>
      </c>
      <c r="E2945">
        <v>2018</v>
      </c>
      <c r="F2945" t="s">
        <v>72</v>
      </c>
      <c r="G2945" t="s">
        <v>26</v>
      </c>
      <c r="H2945">
        <v>107047</v>
      </c>
      <c r="I2945">
        <v>1</v>
      </c>
      <c r="J2945">
        <v>1</v>
      </c>
      <c r="K2945">
        <v>1</v>
      </c>
      <c r="L2945">
        <v>1</v>
      </c>
      <c r="M2945" s="5">
        <f t="shared" si="181"/>
        <v>-370</v>
      </c>
      <c r="N2945" s="4">
        <f t="shared" si="182"/>
        <v>20.5555555555556</v>
      </c>
      <c r="O2945" s="3">
        <f t="shared" si="183"/>
        <v>0</v>
      </c>
    </row>
    <row r="2946" spans="1:15">
      <c r="A2946">
        <f t="shared" si="180"/>
        <v>19</v>
      </c>
      <c r="B2946" s="1">
        <v>19.3729534149169</v>
      </c>
      <c r="C2946">
        <v>7</v>
      </c>
      <c r="D2946" s="2">
        <v>44001.8425018866</v>
      </c>
      <c r="E2946">
        <v>2020</v>
      </c>
      <c r="F2946" t="s">
        <v>72</v>
      </c>
      <c r="G2946" t="s">
        <v>27</v>
      </c>
      <c r="H2946">
        <v>75237</v>
      </c>
      <c r="I2946">
        <v>1</v>
      </c>
      <c r="J2946">
        <v>0</v>
      </c>
      <c r="K2946">
        <v>0</v>
      </c>
      <c r="L2946">
        <v>0</v>
      </c>
      <c r="M2946" s="5">
        <f t="shared" si="181"/>
        <v>-12</v>
      </c>
      <c r="N2946" s="4">
        <f t="shared" si="182"/>
        <v>1.71428571428571</v>
      </c>
      <c r="O2946" s="3">
        <f t="shared" si="183"/>
        <v>0</v>
      </c>
    </row>
    <row r="2947" spans="1:15">
      <c r="A2947">
        <f t="shared" ref="A2947:A3010" si="184">INT(B2947)</f>
        <v>23</v>
      </c>
      <c r="B2947" s="1">
        <v>23.2886428833007</v>
      </c>
      <c r="C2947">
        <v>25</v>
      </c>
      <c r="D2947" s="2">
        <v>43888.0128935185</v>
      </c>
      <c r="E2947">
        <v>2021</v>
      </c>
      <c r="F2947" t="s">
        <v>72</v>
      </c>
      <c r="G2947" t="s">
        <v>27</v>
      </c>
      <c r="H2947">
        <v>99479</v>
      </c>
      <c r="I2947">
        <v>2</v>
      </c>
      <c r="J2947">
        <v>0</v>
      </c>
      <c r="K2947">
        <v>0</v>
      </c>
      <c r="L2947">
        <v>0</v>
      </c>
      <c r="M2947" s="5">
        <f t="shared" ref="M2947:M3010" si="185">C2947-A2947</f>
        <v>2</v>
      </c>
      <c r="N2947" s="4">
        <f t="shared" ref="N2947:N3010" si="186">ABS(C2947-A2947)/C2947</f>
        <v>0.08</v>
      </c>
      <c r="O2947" s="3">
        <f t="shared" ref="O2947:O3010" si="187">IF(N2947*100&lt;20,1,0)</f>
        <v>1</v>
      </c>
    </row>
    <row r="2948" spans="1:15">
      <c r="A2948">
        <f t="shared" si="184"/>
        <v>26</v>
      </c>
      <c r="B2948" s="1">
        <v>26.8847618103027</v>
      </c>
      <c r="C2948">
        <v>184</v>
      </c>
      <c r="D2948" s="2">
        <v>43888.0128935185</v>
      </c>
      <c r="E2948">
        <v>2020</v>
      </c>
      <c r="F2948" t="s">
        <v>72</v>
      </c>
      <c r="G2948" t="s">
        <v>27</v>
      </c>
      <c r="H2948">
        <v>99479</v>
      </c>
      <c r="I2948">
        <v>1</v>
      </c>
      <c r="J2948">
        <v>0</v>
      </c>
      <c r="K2948">
        <v>0</v>
      </c>
      <c r="L2948">
        <v>0</v>
      </c>
      <c r="M2948" s="5">
        <f t="shared" si="185"/>
        <v>158</v>
      </c>
      <c r="N2948" s="4">
        <f t="shared" si="186"/>
        <v>0.858695652173913</v>
      </c>
      <c r="O2948" s="3">
        <f t="shared" si="187"/>
        <v>0</v>
      </c>
    </row>
    <row r="2949" spans="1:15">
      <c r="A2949">
        <f t="shared" si="184"/>
        <v>32</v>
      </c>
      <c r="B2949" s="1">
        <v>32.3175468444824</v>
      </c>
      <c r="C2949">
        <v>27</v>
      </c>
      <c r="D2949" s="2">
        <v>42464.750165162</v>
      </c>
      <c r="E2949">
        <v>2021</v>
      </c>
      <c r="F2949" t="s">
        <v>72</v>
      </c>
      <c r="G2949" t="s">
        <v>27</v>
      </c>
      <c r="H2949">
        <v>39607</v>
      </c>
      <c r="I2949">
        <v>6</v>
      </c>
      <c r="J2949">
        <v>1</v>
      </c>
      <c r="K2949">
        <v>0</v>
      </c>
      <c r="L2949">
        <v>0</v>
      </c>
      <c r="M2949" s="5">
        <f t="shared" si="185"/>
        <v>-5</v>
      </c>
      <c r="N2949" s="4">
        <f t="shared" si="186"/>
        <v>0.185185185185185</v>
      </c>
      <c r="O2949" s="3">
        <f t="shared" si="187"/>
        <v>1</v>
      </c>
    </row>
    <row r="2950" spans="1:15">
      <c r="A2950">
        <f t="shared" si="184"/>
        <v>42</v>
      </c>
      <c r="B2950" s="1">
        <v>42.774974822998</v>
      </c>
      <c r="C2950">
        <v>18</v>
      </c>
      <c r="D2950" s="2">
        <v>42464.750165162</v>
      </c>
      <c r="E2950">
        <v>2020</v>
      </c>
      <c r="F2950" t="s">
        <v>72</v>
      </c>
      <c r="G2950" t="s">
        <v>27</v>
      </c>
      <c r="H2950">
        <v>39607</v>
      </c>
      <c r="I2950">
        <v>5</v>
      </c>
      <c r="J2950">
        <v>1</v>
      </c>
      <c r="K2950">
        <v>0</v>
      </c>
      <c r="L2950">
        <v>0</v>
      </c>
      <c r="M2950" s="5">
        <f t="shared" si="185"/>
        <v>-24</v>
      </c>
      <c r="N2950" s="4">
        <f t="shared" si="186"/>
        <v>1.33333333333333</v>
      </c>
      <c r="O2950" s="3">
        <f t="shared" si="187"/>
        <v>0</v>
      </c>
    </row>
    <row r="2951" spans="1:15">
      <c r="A2951">
        <f t="shared" si="184"/>
        <v>23</v>
      </c>
      <c r="B2951" s="1">
        <v>23.2242774963378</v>
      </c>
      <c r="C2951">
        <v>50</v>
      </c>
      <c r="D2951" s="2">
        <v>42464.750165162</v>
      </c>
      <c r="E2951">
        <v>2019</v>
      </c>
      <c r="F2951" t="s">
        <v>72</v>
      </c>
      <c r="G2951" t="s">
        <v>27</v>
      </c>
      <c r="H2951">
        <v>39607</v>
      </c>
      <c r="I2951">
        <v>4</v>
      </c>
      <c r="J2951">
        <v>1</v>
      </c>
      <c r="K2951">
        <v>0</v>
      </c>
      <c r="L2951">
        <v>0</v>
      </c>
      <c r="M2951" s="5">
        <f t="shared" si="185"/>
        <v>27</v>
      </c>
      <c r="N2951" s="4">
        <f t="shared" si="186"/>
        <v>0.54</v>
      </c>
      <c r="O2951" s="3">
        <f t="shared" si="187"/>
        <v>0</v>
      </c>
    </row>
    <row r="2952" spans="1:15">
      <c r="A2952">
        <f t="shared" si="184"/>
        <v>37</v>
      </c>
      <c r="B2952" s="1">
        <v>37.9165534973144</v>
      </c>
      <c r="C2952">
        <v>57</v>
      </c>
      <c r="D2952" s="2">
        <v>42464.750165162</v>
      </c>
      <c r="E2952">
        <v>2018</v>
      </c>
      <c r="F2952" t="s">
        <v>72</v>
      </c>
      <c r="G2952" t="s">
        <v>27</v>
      </c>
      <c r="H2952">
        <v>39607</v>
      </c>
      <c r="I2952">
        <v>3</v>
      </c>
      <c r="J2952">
        <v>1</v>
      </c>
      <c r="K2952">
        <v>0</v>
      </c>
      <c r="L2952">
        <v>0</v>
      </c>
      <c r="M2952" s="5">
        <f t="shared" si="185"/>
        <v>20</v>
      </c>
      <c r="N2952" s="4">
        <f t="shared" si="186"/>
        <v>0.350877192982456</v>
      </c>
      <c r="O2952" s="3">
        <f t="shared" si="187"/>
        <v>0</v>
      </c>
    </row>
    <row r="2953" spans="1:15">
      <c r="A2953">
        <f t="shared" si="184"/>
        <v>30</v>
      </c>
      <c r="B2953" s="1">
        <v>30.6406898498535</v>
      </c>
      <c r="C2953">
        <v>12</v>
      </c>
      <c r="D2953" s="2">
        <v>42464.750165162</v>
      </c>
      <c r="E2953">
        <v>2017</v>
      </c>
      <c r="F2953" t="s">
        <v>72</v>
      </c>
      <c r="G2953" t="s">
        <v>27</v>
      </c>
      <c r="H2953">
        <v>39607</v>
      </c>
      <c r="I2953">
        <v>2</v>
      </c>
      <c r="J2953">
        <v>1</v>
      </c>
      <c r="K2953">
        <v>0</v>
      </c>
      <c r="L2953">
        <v>0</v>
      </c>
      <c r="M2953" s="5">
        <f t="shared" si="185"/>
        <v>-18</v>
      </c>
      <c r="N2953" s="4">
        <f t="shared" si="186"/>
        <v>1.5</v>
      </c>
      <c r="O2953" s="3">
        <f t="shared" si="187"/>
        <v>0</v>
      </c>
    </row>
    <row r="2954" spans="1:15">
      <c r="A2954">
        <f t="shared" si="184"/>
        <v>6</v>
      </c>
      <c r="B2954" s="1">
        <v>6.3434157371521</v>
      </c>
      <c r="C2954">
        <v>6</v>
      </c>
      <c r="D2954" s="2">
        <v>42464.750165162</v>
      </c>
      <c r="E2954">
        <v>2016</v>
      </c>
      <c r="F2954" t="s">
        <v>72</v>
      </c>
      <c r="G2954" t="s">
        <v>27</v>
      </c>
      <c r="H2954">
        <v>39607</v>
      </c>
      <c r="I2954">
        <v>1</v>
      </c>
      <c r="J2954">
        <v>1</v>
      </c>
      <c r="K2954">
        <v>0</v>
      </c>
      <c r="L2954">
        <v>0</v>
      </c>
      <c r="M2954" s="5">
        <f t="shared" si="185"/>
        <v>0</v>
      </c>
      <c r="N2954" s="4">
        <f t="shared" si="186"/>
        <v>0</v>
      </c>
      <c r="O2954" s="3">
        <f t="shared" si="187"/>
        <v>1</v>
      </c>
    </row>
    <row r="2955" spans="1:15">
      <c r="A2955">
        <f t="shared" si="184"/>
        <v>24</v>
      </c>
      <c r="B2955" s="1">
        <v>24.7376174926757</v>
      </c>
      <c r="C2955">
        <v>9</v>
      </c>
      <c r="D2955" s="2">
        <v>42451.0158852662</v>
      </c>
      <c r="E2955">
        <v>2020</v>
      </c>
      <c r="F2955" t="s">
        <v>72</v>
      </c>
      <c r="G2955" t="s">
        <v>27</v>
      </c>
      <c r="H2955">
        <v>39607</v>
      </c>
      <c r="I2955">
        <v>5</v>
      </c>
      <c r="J2955">
        <v>1</v>
      </c>
      <c r="K2955">
        <v>0</v>
      </c>
      <c r="L2955">
        <v>0</v>
      </c>
      <c r="M2955" s="5">
        <f t="shared" si="185"/>
        <v>-15</v>
      </c>
      <c r="N2955" s="4">
        <f t="shared" si="186"/>
        <v>1.66666666666667</v>
      </c>
      <c r="O2955" s="3">
        <f t="shared" si="187"/>
        <v>0</v>
      </c>
    </row>
    <row r="2956" spans="1:15">
      <c r="A2956">
        <f t="shared" si="184"/>
        <v>15</v>
      </c>
      <c r="B2956" s="1">
        <v>15.1747379302978</v>
      </c>
      <c r="C2956">
        <v>8</v>
      </c>
      <c r="D2956" s="2">
        <v>42451.0158852662</v>
      </c>
      <c r="E2956">
        <v>2019</v>
      </c>
      <c r="F2956" t="s">
        <v>72</v>
      </c>
      <c r="G2956" t="s">
        <v>27</v>
      </c>
      <c r="H2956">
        <v>39607</v>
      </c>
      <c r="I2956">
        <v>4</v>
      </c>
      <c r="J2956">
        <v>1</v>
      </c>
      <c r="K2956">
        <v>0</v>
      </c>
      <c r="L2956">
        <v>0</v>
      </c>
      <c r="M2956" s="5">
        <f t="shared" si="185"/>
        <v>-7</v>
      </c>
      <c r="N2956" s="4">
        <f t="shared" si="186"/>
        <v>0.875</v>
      </c>
      <c r="O2956" s="3">
        <f t="shared" si="187"/>
        <v>0</v>
      </c>
    </row>
    <row r="2957" spans="1:15">
      <c r="A2957">
        <f t="shared" si="184"/>
        <v>6</v>
      </c>
      <c r="B2957" s="1">
        <v>6.3434157371521</v>
      </c>
      <c r="C2957">
        <v>2</v>
      </c>
      <c r="D2957" s="2">
        <v>42451.0158852662</v>
      </c>
      <c r="E2957">
        <v>2018</v>
      </c>
      <c r="F2957" t="s">
        <v>72</v>
      </c>
      <c r="G2957" t="s">
        <v>27</v>
      </c>
      <c r="H2957">
        <v>39607</v>
      </c>
      <c r="I2957">
        <v>3</v>
      </c>
      <c r="J2957">
        <v>1</v>
      </c>
      <c r="K2957">
        <v>0</v>
      </c>
      <c r="L2957">
        <v>0</v>
      </c>
      <c r="M2957" s="5">
        <f t="shared" si="185"/>
        <v>-4</v>
      </c>
      <c r="N2957" s="4">
        <f t="shared" si="186"/>
        <v>2</v>
      </c>
      <c r="O2957" s="3">
        <f t="shared" si="187"/>
        <v>0</v>
      </c>
    </row>
    <row r="2958" spans="1:15">
      <c r="A2958">
        <f t="shared" si="184"/>
        <v>6</v>
      </c>
      <c r="B2958" s="1">
        <v>6.3434157371521</v>
      </c>
      <c r="C2958">
        <v>8</v>
      </c>
      <c r="D2958" s="2">
        <v>42451.0158852662</v>
      </c>
      <c r="E2958">
        <v>2017</v>
      </c>
      <c r="F2958" t="s">
        <v>72</v>
      </c>
      <c r="G2958" t="s">
        <v>27</v>
      </c>
      <c r="H2958">
        <v>39607</v>
      </c>
      <c r="I2958">
        <v>2</v>
      </c>
      <c r="J2958">
        <v>1</v>
      </c>
      <c r="K2958">
        <v>0</v>
      </c>
      <c r="L2958">
        <v>0</v>
      </c>
      <c r="M2958" s="5">
        <f t="shared" si="185"/>
        <v>2</v>
      </c>
      <c r="N2958" s="4">
        <f t="shared" si="186"/>
        <v>0.25</v>
      </c>
      <c r="O2958" s="3">
        <f t="shared" si="187"/>
        <v>0</v>
      </c>
    </row>
    <row r="2959" spans="1:15">
      <c r="A2959">
        <f t="shared" si="184"/>
        <v>6</v>
      </c>
      <c r="B2959" s="1">
        <v>6.3434157371521</v>
      </c>
      <c r="C2959">
        <v>177</v>
      </c>
      <c r="D2959" s="2">
        <v>42451.0158852662</v>
      </c>
      <c r="E2959">
        <v>2016</v>
      </c>
      <c r="F2959" t="s">
        <v>72</v>
      </c>
      <c r="G2959" t="s">
        <v>27</v>
      </c>
      <c r="H2959">
        <v>39607</v>
      </c>
      <c r="I2959">
        <v>1</v>
      </c>
      <c r="J2959">
        <v>1</v>
      </c>
      <c r="K2959">
        <v>0</v>
      </c>
      <c r="L2959">
        <v>0</v>
      </c>
      <c r="M2959" s="5">
        <f t="shared" si="185"/>
        <v>171</v>
      </c>
      <c r="N2959" s="4">
        <f t="shared" si="186"/>
        <v>0.966101694915254</v>
      </c>
      <c r="O2959" s="3">
        <f t="shared" si="187"/>
        <v>0</v>
      </c>
    </row>
    <row r="2960" spans="1:15">
      <c r="A2960">
        <f t="shared" si="184"/>
        <v>24</v>
      </c>
      <c r="B2960" s="1">
        <v>24.5925235748291</v>
      </c>
      <c r="C2960">
        <v>9</v>
      </c>
      <c r="D2960" s="2">
        <v>42415.8647814815</v>
      </c>
      <c r="E2960">
        <v>2020</v>
      </c>
      <c r="F2960" t="s">
        <v>72</v>
      </c>
      <c r="G2960" t="s">
        <v>27</v>
      </c>
      <c r="H2960">
        <v>39607</v>
      </c>
      <c r="I2960">
        <v>5</v>
      </c>
      <c r="J2960">
        <v>1</v>
      </c>
      <c r="K2960">
        <v>0</v>
      </c>
      <c r="L2960">
        <v>0</v>
      </c>
      <c r="M2960" s="5">
        <f t="shared" si="185"/>
        <v>-15</v>
      </c>
      <c r="N2960" s="4">
        <f t="shared" si="186"/>
        <v>1.66666666666667</v>
      </c>
      <c r="O2960" s="3">
        <f t="shared" si="187"/>
        <v>0</v>
      </c>
    </row>
    <row r="2961" spans="1:15">
      <c r="A2961">
        <f t="shared" si="184"/>
        <v>15</v>
      </c>
      <c r="B2961" s="1">
        <v>15.7886810302734</v>
      </c>
      <c r="C2961">
        <v>8</v>
      </c>
      <c r="D2961" s="2">
        <v>42415.8647814815</v>
      </c>
      <c r="E2961">
        <v>2019</v>
      </c>
      <c r="F2961" t="s">
        <v>72</v>
      </c>
      <c r="G2961" t="s">
        <v>27</v>
      </c>
      <c r="H2961">
        <v>39607</v>
      </c>
      <c r="I2961">
        <v>4</v>
      </c>
      <c r="J2961">
        <v>1</v>
      </c>
      <c r="K2961">
        <v>0</v>
      </c>
      <c r="L2961">
        <v>0</v>
      </c>
      <c r="M2961" s="5">
        <f t="shared" si="185"/>
        <v>-7</v>
      </c>
      <c r="N2961" s="4">
        <f t="shared" si="186"/>
        <v>0.875</v>
      </c>
      <c r="O2961" s="3">
        <f t="shared" si="187"/>
        <v>0</v>
      </c>
    </row>
    <row r="2962" spans="1:15">
      <c r="A2962">
        <f t="shared" si="184"/>
        <v>6</v>
      </c>
      <c r="B2962" s="1">
        <v>6.3434157371521</v>
      </c>
      <c r="C2962">
        <v>2</v>
      </c>
      <c r="D2962" s="2">
        <v>42415.8647814815</v>
      </c>
      <c r="E2962">
        <v>2018</v>
      </c>
      <c r="F2962" t="s">
        <v>72</v>
      </c>
      <c r="G2962" t="s">
        <v>27</v>
      </c>
      <c r="H2962">
        <v>39607</v>
      </c>
      <c r="I2962">
        <v>3</v>
      </c>
      <c r="J2962">
        <v>1</v>
      </c>
      <c r="K2962">
        <v>0</v>
      </c>
      <c r="L2962">
        <v>0</v>
      </c>
      <c r="M2962" s="5">
        <f t="shared" si="185"/>
        <v>-4</v>
      </c>
      <c r="N2962" s="4">
        <f t="shared" si="186"/>
        <v>2</v>
      </c>
      <c r="O2962" s="3">
        <f t="shared" si="187"/>
        <v>0</v>
      </c>
    </row>
    <row r="2963" spans="1:15">
      <c r="A2963">
        <f t="shared" si="184"/>
        <v>15</v>
      </c>
      <c r="B2963" s="1">
        <v>15.5941085815429</v>
      </c>
      <c r="C2963">
        <v>2</v>
      </c>
      <c r="D2963" s="2">
        <v>44180.0544612268</v>
      </c>
      <c r="E2963">
        <v>2021</v>
      </c>
      <c r="F2963" t="s">
        <v>73</v>
      </c>
      <c r="G2963" t="s">
        <v>24</v>
      </c>
      <c r="H2963">
        <v>118703</v>
      </c>
      <c r="I2963">
        <v>2</v>
      </c>
      <c r="J2963">
        <v>0</v>
      </c>
      <c r="K2963">
        <v>0</v>
      </c>
      <c r="L2963">
        <v>0</v>
      </c>
      <c r="M2963" s="5">
        <f t="shared" si="185"/>
        <v>-13</v>
      </c>
      <c r="N2963" s="4">
        <f t="shared" si="186"/>
        <v>6.5</v>
      </c>
      <c r="O2963" s="3">
        <f t="shared" si="187"/>
        <v>0</v>
      </c>
    </row>
    <row r="2964" spans="1:15">
      <c r="A2964">
        <f t="shared" si="184"/>
        <v>9</v>
      </c>
      <c r="B2964" s="1">
        <v>9.37730312347412</v>
      </c>
      <c r="C2964">
        <v>2</v>
      </c>
      <c r="D2964" s="2">
        <v>44180.0544612268</v>
      </c>
      <c r="E2964">
        <v>2020</v>
      </c>
      <c r="F2964" t="s">
        <v>73</v>
      </c>
      <c r="G2964" t="s">
        <v>24</v>
      </c>
      <c r="H2964">
        <v>118703</v>
      </c>
      <c r="I2964">
        <v>1</v>
      </c>
      <c r="J2964">
        <v>0</v>
      </c>
      <c r="K2964">
        <v>0</v>
      </c>
      <c r="L2964">
        <v>0</v>
      </c>
      <c r="M2964" s="5">
        <f t="shared" si="185"/>
        <v>-7</v>
      </c>
      <c r="N2964" s="4">
        <f t="shared" si="186"/>
        <v>3.5</v>
      </c>
      <c r="O2964" s="3">
        <f t="shared" si="187"/>
        <v>0</v>
      </c>
    </row>
    <row r="2965" spans="1:15">
      <c r="A2965">
        <f t="shared" si="184"/>
        <v>6</v>
      </c>
      <c r="B2965" s="1">
        <v>6.3434157371521</v>
      </c>
      <c r="C2965">
        <v>2</v>
      </c>
      <c r="D2965" s="2">
        <v>44222.7641502315</v>
      </c>
      <c r="E2965">
        <v>2021</v>
      </c>
      <c r="F2965" t="s">
        <v>73</v>
      </c>
      <c r="G2965" t="s">
        <v>16</v>
      </c>
      <c r="H2965">
        <v>8504270</v>
      </c>
      <c r="I2965">
        <v>1</v>
      </c>
      <c r="J2965">
        <v>0</v>
      </c>
      <c r="K2965">
        <v>0</v>
      </c>
      <c r="L2965">
        <v>0</v>
      </c>
      <c r="M2965" s="5">
        <f t="shared" si="185"/>
        <v>-4</v>
      </c>
      <c r="N2965" s="4">
        <f t="shared" si="186"/>
        <v>2</v>
      </c>
      <c r="O2965" s="3">
        <f t="shared" si="187"/>
        <v>0</v>
      </c>
    </row>
    <row r="2966" spans="1:15">
      <c r="A2966">
        <f t="shared" si="184"/>
        <v>6</v>
      </c>
      <c r="B2966" s="1">
        <v>6.3434157371521</v>
      </c>
      <c r="C2966">
        <v>2031</v>
      </c>
      <c r="D2966" s="2">
        <v>43438.0366505787</v>
      </c>
      <c r="E2966">
        <v>2021</v>
      </c>
      <c r="F2966" t="s">
        <v>73</v>
      </c>
      <c r="G2966" t="s">
        <v>16</v>
      </c>
      <c r="H2966">
        <v>7142799</v>
      </c>
      <c r="I2966">
        <v>4</v>
      </c>
      <c r="J2966">
        <v>1</v>
      </c>
      <c r="K2966">
        <v>1</v>
      </c>
      <c r="L2966">
        <v>0</v>
      </c>
      <c r="M2966" s="5">
        <f t="shared" si="185"/>
        <v>2025</v>
      </c>
      <c r="N2966" s="4">
        <f t="shared" si="186"/>
        <v>0.997045790251108</v>
      </c>
      <c r="O2966" s="3">
        <f t="shared" si="187"/>
        <v>0</v>
      </c>
    </row>
    <row r="2967" spans="1:15">
      <c r="A2967">
        <f t="shared" si="184"/>
        <v>6</v>
      </c>
      <c r="B2967" s="1">
        <v>6.3434157371521</v>
      </c>
      <c r="C2967">
        <v>4</v>
      </c>
      <c r="D2967" s="2">
        <v>44222.7641415856</v>
      </c>
      <c r="E2967">
        <v>2021</v>
      </c>
      <c r="F2967" t="s">
        <v>73</v>
      </c>
      <c r="G2967" t="s">
        <v>17</v>
      </c>
      <c r="H2967">
        <v>590457</v>
      </c>
      <c r="I2967">
        <v>1</v>
      </c>
      <c r="J2967">
        <v>0</v>
      </c>
      <c r="K2967">
        <v>0</v>
      </c>
      <c r="L2967">
        <v>0</v>
      </c>
      <c r="M2967" s="5">
        <f t="shared" si="185"/>
        <v>-2</v>
      </c>
      <c r="N2967" s="4">
        <f t="shared" si="186"/>
        <v>0.5</v>
      </c>
      <c r="O2967" s="3">
        <f t="shared" si="187"/>
        <v>0</v>
      </c>
    </row>
    <row r="2968" spans="1:15">
      <c r="A2968">
        <f t="shared" si="184"/>
        <v>6</v>
      </c>
      <c r="B2968" s="1">
        <v>6.3434157371521</v>
      </c>
      <c r="C2968">
        <v>2</v>
      </c>
      <c r="D2968" s="2">
        <v>44186.6804714468</v>
      </c>
      <c r="E2968">
        <v>2021</v>
      </c>
      <c r="F2968" t="s">
        <v>73</v>
      </c>
      <c r="G2968" t="s">
        <v>17</v>
      </c>
      <c r="H2968">
        <v>744000</v>
      </c>
      <c r="I2968">
        <v>2</v>
      </c>
      <c r="J2968">
        <v>0</v>
      </c>
      <c r="K2968">
        <v>0</v>
      </c>
      <c r="L2968">
        <v>0</v>
      </c>
      <c r="M2968" s="5">
        <f t="shared" si="185"/>
        <v>-4</v>
      </c>
      <c r="N2968" s="4">
        <f t="shared" si="186"/>
        <v>2</v>
      </c>
      <c r="O2968" s="3">
        <f t="shared" si="187"/>
        <v>0</v>
      </c>
    </row>
    <row r="2969" spans="1:15">
      <c r="A2969">
        <f t="shared" si="184"/>
        <v>6</v>
      </c>
      <c r="B2969" s="1">
        <v>6.3434157371521</v>
      </c>
      <c r="C2969">
        <v>14</v>
      </c>
      <c r="D2969" s="2">
        <v>44186.6804714468</v>
      </c>
      <c r="E2969">
        <v>2020</v>
      </c>
      <c r="F2969" t="s">
        <v>73</v>
      </c>
      <c r="G2969" t="s">
        <v>17</v>
      </c>
      <c r="H2969">
        <v>744000</v>
      </c>
      <c r="I2969">
        <v>1</v>
      </c>
      <c r="J2969">
        <v>0</v>
      </c>
      <c r="K2969">
        <v>0</v>
      </c>
      <c r="L2969">
        <v>0</v>
      </c>
      <c r="M2969" s="5">
        <f t="shared" si="185"/>
        <v>8</v>
      </c>
      <c r="N2969" s="4">
        <f t="shared" si="186"/>
        <v>0.571428571428571</v>
      </c>
      <c r="O2969" s="3">
        <f t="shared" si="187"/>
        <v>0</v>
      </c>
    </row>
    <row r="2970" spans="1:15">
      <c r="A2970">
        <f t="shared" si="184"/>
        <v>6</v>
      </c>
      <c r="B2970" s="1">
        <v>6.3434157371521</v>
      </c>
      <c r="C2970">
        <v>8</v>
      </c>
      <c r="D2970" s="2">
        <v>44176.1090241088</v>
      </c>
      <c r="E2970">
        <v>2021</v>
      </c>
      <c r="F2970" t="s">
        <v>73</v>
      </c>
      <c r="G2970" t="s">
        <v>17</v>
      </c>
      <c r="H2970">
        <v>546193</v>
      </c>
      <c r="I2970">
        <v>2</v>
      </c>
      <c r="J2970">
        <v>0</v>
      </c>
      <c r="K2970">
        <v>0</v>
      </c>
      <c r="L2970">
        <v>0</v>
      </c>
      <c r="M2970" s="5">
        <f t="shared" si="185"/>
        <v>2</v>
      </c>
      <c r="N2970" s="4">
        <f t="shared" si="186"/>
        <v>0.25</v>
      </c>
      <c r="O2970" s="3">
        <f t="shared" si="187"/>
        <v>0</v>
      </c>
    </row>
    <row r="2971" spans="1:15">
      <c r="A2971">
        <f t="shared" si="184"/>
        <v>514</v>
      </c>
      <c r="B2971" s="1">
        <v>514.662292480468</v>
      </c>
      <c r="C2971">
        <v>1416</v>
      </c>
      <c r="D2971" s="2">
        <v>39945.7916666667</v>
      </c>
      <c r="E2971">
        <v>2021</v>
      </c>
      <c r="F2971" t="s">
        <v>73</v>
      </c>
      <c r="G2971" t="s">
        <v>27</v>
      </c>
      <c r="H2971">
        <v>58572</v>
      </c>
      <c r="I2971">
        <v>13</v>
      </c>
      <c r="J2971">
        <v>0</v>
      </c>
      <c r="K2971">
        <v>1</v>
      </c>
      <c r="L2971">
        <v>0</v>
      </c>
      <c r="M2971" s="5">
        <f t="shared" si="185"/>
        <v>902</v>
      </c>
      <c r="N2971" s="4">
        <f t="shared" si="186"/>
        <v>0.637005649717514</v>
      </c>
      <c r="O2971" s="3">
        <f t="shared" si="187"/>
        <v>0</v>
      </c>
    </row>
    <row r="2972" spans="1:15">
      <c r="A2972">
        <f t="shared" si="184"/>
        <v>6</v>
      </c>
      <c r="B2972" s="1">
        <v>6.3434157371521</v>
      </c>
      <c r="C2972">
        <v>11</v>
      </c>
      <c r="D2972" s="2">
        <v>44106.052494213</v>
      </c>
      <c r="E2972">
        <v>2021</v>
      </c>
      <c r="F2972" t="s">
        <v>74</v>
      </c>
      <c r="G2972" t="s">
        <v>19</v>
      </c>
      <c r="H2972">
        <v>5163430</v>
      </c>
      <c r="I2972">
        <v>2</v>
      </c>
      <c r="J2972">
        <v>1</v>
      </c>
      <c r="K2972">
        <v>0</v>
      </c>
      <c r="L2972">
        <v>0</v>
      </c>
      <c r="M2972" s="5">
        <f t="shared" si="185"/>
        <v>5</v>
      </c>
      <c r="N2972" s="4">
        <f t="shared" si="186"/>
        <v>0.454545454545455</v>
      </c>
      <c r="O2972" s="3">
        <f t="shared" si="187"/>
        <v>0</v>
      </c>
    </row>
    <row r="2973" spans="1:15">
      <c r="A2973">
        <f t="shared" si="184"/>
        <v>6</v>
      </c>
      <c r="B2973" s="1">
        <v>6.3434157371521</v>
      </c>
      <c r="C2973">
        <v>59</v>
      </c>
      <c r="D2973" s="2">
        <v>44222.7641896181</v>
      </c>
      <c r="E2973">
        <v>2021</v>
      </c>
      <c r="F2973" t="s">
        <v>74</v>
      </c>
      <c r="G2973" t="s">
        <v>17</v>
      </c>
      <c r="H2973">
        <v>1369763</v>
      </c>
      <c r="I2973">
        <v>1</v>
      </c>
      <c r="J2973">
        <v>1</v>
      </c>
      <c r="K2973">
        <v>0</v>
      </c>
      <c r="L2973">
        <v>0</v>
      </c>
      <c r="M2973" s="5">
        <f t="shared" si="185"/>
        <v>53</v>
      </c>
      <c r="N2973" s="4">
        <f t="shared" si="186"/>
        <v>0.898305084745763</v>
      </c>
      <c r="O2973" s="3">
        <f t="shared" si="187"/>
        <v>0</v>
      </c>
    </row>
    <row r="2974" spans="1:15">
      <c r="A2974">
        <f t="shared" si="184"/>
        <v>6</v>
      </c>
      <c r="B2974" s="1">
        <v>6.3434157371521</v>
      </c>
      <c r="C2974">
        <v>22</v>
      </c>
      <c r="D2974" s="2">
        <v>44106.0524918981</v>
      </c>
      <c r="E2974">
        <v>2021</v>
      </c>
      <c r="F2974" t="s">
        <v>74</v>
      </c>
      <c r="G2974" t="s">
        <v>17</v>
      </c>
      <c r="H2974">
        <v>2898153</v>
      </c>
      <c r="I2974">
        <v>2</v>
      </c>
      <c r="J2974">
        <v>1</v>
      </c>
      <c r="K2974">
        <v>0</v>
      </c>
      <c r="L2974">
        <v>0</v>
      </c>
      <c r="M2974" s="5">
        <f t="shared" si="185"/>
        <v>16</v>
      </c>
      <c r="N2974" s="4">
        <f t="shared" si="186"/>
        <v>0.727272727272727</v>
      </c>
      <c r="O2974" s="3">
        <f t="shared" si="187"/>
        <v>0</v>
      </c>
    </row>
    <row r="2975" spans="1:15">
      <c r="A2975">
        <f t="shared" si="184"/>
        <v>6</v>
      </c>
      <c r="B2975" s="1">
        <v>6.3434157371521</v>
      </c>
      <c r="C2975">
        <v>16</v>
      </c>
      <c r="D2975" s="2">
        <v>44022.9969955671</v>
      </c>
      <c r="E2975">
        <v>2020</v>
      </c>
      <c r="F2975" t="s">
        <v>75</v>
      </c>
      <c r="G2975" t="s">
        <v>24</v>
      </c>
      <c r="H2975">
        <v>0</v>
      </c>
      <c r="I2975">
        <v>1</v>
      </c>
      <c r="J2975">
        <v>1</v>
      </c>
      <c r="K2975">
        <v>0</v>
      </c>
      <c r="L2975">
        <v>0</v>
      </c>
      <c r="M2975" s="5">
        <f t="shared" si="185"/>
        <v>10</v>
      </c>
      <c r="N2975" s="4">
        <f t="shared" si="186"/>
        <v>0.625</v>
      </c>
      <c r="O2975" s="3">
        <f t="shared" si="187"/>
        <v>0</v>
      </c>
    </row>
    <row r="2976" spans="1:15">
      <c r="A2976">
        <f t="shared" si="184"/>
        <v>63</v>
      </c>
      <c r="B2976" s="1">
        <v>63.46142578125</v>
      </c>
      <c r="C2976">
        <v>159</v>
      </c>
      <c r="D2976" s="2">
        <v>43735.8144123843</v>
      </c>
      <c r="E2976">
        <v>2021</v>
      </c>
      <c r="F2976" t="s">
        <v>75</v>
      </c>
      <c r="G2976" t="s">
        <v>17</v>
      </c>
      <c r="H2976">
        <v>88911</v>
      </c>
      <c r="I2976">
        <v>3</v>
      </c>
      <c r="J2976">
        <v>1</v>
      </c>
      <c r="K2976">
        <v>1</v>
      </c>
      <c r="L2976">
        <v>0</v>
      </c>
      <c r="M2976" s="5">
        <f t="shared" si="185"/>
        <v>96</v>
      </c>
      <c r="N2976" s="4">
        <f t="shared" si="186"/>
        <v>0.60377358490566</v>
      </c>
      <c r="O2976" s="3">
        <f t="shared" si="187"/>
        <v>0</v>
      </c>
    </row>
    <row r="2977" spans="1:15">
      <c r="A2977">
        <f t="shared" si="184"/>
        <v>124</v>
      </c>
      <c r="B2977" s="1">
        <v>124.860626220703</v>
      </c>
      <c r="C2977">
        <v>8</v>
      </c>
      <c r="D2977" s="2">
        <v>43735.8144123843</v>
      </c>
      <c r="E2977">
        <v>2020</v>
      </c>
      <c r="F2977" t="s">
        <v>75</v>
      </c>
      <c r="G2977" t="s">
        <v>17</v>
      </c>
      <c r="H2977">
        <v>88911</v>
      </c>
      <c r="I2977">
        <v>2</v>
      </c>
      <c r="J2977">
        <v>1</v>
      </c>
      <c r="K2977">
        <v>1</v>
      </c>
      <c r="L2977">
        <v>0</v>
      </c>
      <c r="M2977" s="5">
        <f t="shared" si="185"/>
        <v>-116</v>
      </c>
      <c r="N2977" s="4">
        <f t="shared" si="186"/>
        <v>14.5</v>
      </c>
      <c r="O2977" s="3">
        <f t="shared" si="187"/>
        <v>0</v>
      </c>
    </row>
    <row r="2978" spans="1:15">
      <c r="A2978">
        <f t="shared" si="184"/>
        <v>15</v>
      </c>
      <c r="B2978" s="1">
        <v>15.2847747802734</v>
      </c>
      <c r="C2978">
        <v>63</v>
      </c>
      <c r="D2978" s="2">
        <v>43735.8144123843</v>
      </c>
      <c r="E2978">
        <v>2019</v>
      </c>
      <c r="F2978" t="s">
        <v>75</v>
      </c>
      <c r="G2978" t="s">
        <v>17</v>
      </c>
      <c r="H2978">
        <v>88911</v>
      </c>
      <c r="I2978">
        <v>1</v>
      </c>
      <c r="J2978">
        <v>1</v>
      </c>
      <c r="K2978">
        <v>1</v>
      </c>
      <c r="L2978">
        <v>0</v>
      </c>
      <c r="M2978" s="5">
        <f t="shared" si="185"/>
        <v>48</v>
      </c>
      <c r="N2978" s="4">
        <f t="shared" si="186"/>
        <v>0.761904761904762</v>
      </c>
      <c r="O2978" s="3">
        <f t="shared" si="187"/>
        <v>0</v>
      </c>
    </row>
    <row r="2979" spans="1:15">
      <c r="A2979">
        <f t="shared" si="184"/>
        <v>29</v>
      </c>
      <c r="B2979" s="1">
        <v>29.8335075378417</v>
      </c>
      <c r="C2979">
        <v>18</v>
      </c>
      <c r="D2979" s="2">
        <v>43614.8059835301</v>
      </c>
      <c r="E2979">
        <v>2020</v>
      </c>
      <c r="F2979" t="s">
        <v>75</v>
      </c>
      <c r="G2979" t="s">
        <v>17</v>
      </c>
      <c r="H2979">
        <v>413613</v>
      </c>
      <c r="I2979">
        <v>2</v>
      </c>
      <c r="J2979">
        <v>1</v>
      </c>
      <c r="K2979">
        <v>1</v>
      </c>
      <c r="L2979">
        <v>0</v>
      </c>
      <c r="M2979" s="5">
        <f t="shared" si="185"/>
        <v>-11</v>
      </c>
      <c r="N2979" s="4">
        <f t="shared" si="186"/>
        <v>0.611111111111111</v>
      </c>
      <c r="O2979" s="3">
        <f t="shared" si="187"/>
        <v>0</v>
      </c>
    </row>
    <row r="2980" spans="1:15">
      <c r="A2980">
        <f t="shared" si="184"/>
        <v>84</v>
      </c>
      <c r="B2980" s="1">
        <v>84.5844345092773</v>
      </c>
      <c r="C2980">
        <v>393</v>
      </c>
      <c r="D2980" s="2">
        <v>39372.7916666667</v>
      </c>
      <c r="E2980">
        <v>2021</v>
      </c>
      <c r="F2980" t="s">
        <v>76</v>
      </c>
      <c r="G2980" t="s">
        <v>19</v>
      </c>
      <c r="H2980">
        <v>6675</v>
      </c>
      <c r="I2980">
        <v>15</v>
      </c>
      <c r="J2980">
        <v>1</v>
      </c>
      <c r="K2980">
        <v>0</v>
      </c>
      <c r="L2980">
        <v>0</v>
      </c>
      <c r="M2980" s="5">
        <f t="shared" si="185"/>
        <v>309</v>
      </c>
      <c r="N2980" s="4">
        <f t="shared" si="186"/>
        <v>0.786259541984733</v>
      </c>
      <c r="O2980" s="3">
        <f t="shared" si="187"/>
        <v>0</v>
      </c>
    </row>
    <row r="2981" spans="1:15">
      <c r="A2981">
        <f t="shared" si="184"/>
        <v>6</v>
      </c>
      <c r="B2981" s="1">
        <v>6.3434157371521</v>
      </c>
      <c r="C2981">
        <v>855</v>
      </c>
      <c r="D2981" s="2">
        <v>43794.9742400116</v>
      </c>
      <c r="E2981">
        <v>2021</v>
      </c>
      <c r="F2981" t="s">
        <v>77</v>
      </c>
      <c r="G2981" t="s">
        <v>16</v>
      </c>
      <c r="H2981">
        <v>5367283</v>
      </c>
      <c r="I2981">
        <v>3</v>
      </c>
      <c r="J2981">
        <v>1</v>
      </c>
      <c r="K2981">
        <v>1</v>
      </c>
      <c r="L2981">
        <v>0</v>
      </c>
      <c r="M2981" s="5">
        <f t="shared" si="185"/>
        <v>849</v>
      </c>
      <c r="N2981" s="4">
        <f t="shared" si="186"/>
        <v>0.992982456140351</v>
      </c>
      <c r="O2981" s="3">
        <f t="shared" si="187"/>
        <v>0</v>
      </c>
    </row>
    <row r="2982" spans="1:15">
      <c r="A2982">
        <f t="shared" si="184"/>
        <v>6</v>
      </c>
      <c r="B2982" s="1">
        <v>6.3434157371521</v>
      </c>
      <c r="C2982">
        <v>98</v>
      </c>
      <c r="D2982" s="2">
        <v>43794.9742400116</v>
      </c>
      <c r="E2982">
        <v>2020</v>
      </c>
      <c r="F2982" t="s">
        <v>77</v>
      </c>
      <c r="G2982" t="s">
        <v>16</v>
      </c>
      <c r="H2982">
        <v>5367283</v>
      </c>
      <c r="I2982">
        <v>2</v>
      </c>
      <c r="J2982">
        <v>1</v>
      </c>
      <c r="K2982">
        <v>1</v>
      </c>
      <c r="L2982">
        <v>0</v>
      </c>
      <c r="M2982" s="5">
        <f t="shared" si="185"/>
        <v>92</v>
      </c>
      <c r="N2982" s="4">
        <f t="shared" si="186"/>
        <v>0.938775510204082</v>
      </c>
      <c r="O2982" s="3">
        <f t="shared" si="187"/>
        <v>0</v>
      </c>
    </row>
    <row r="2983" spans="1:15">
      <c r="A2983">
        <f t="shared" si="184"/>
        <v>16</v>
      </c>
      <c r="B2983" s="1">
        <v>16.8201637268066</v>
      </c>
      <c r="C2983">
        <v>2</v>
      </c>
      <c r="D2983" s="2">
        <v>44180.0544612268</v>
      </c>
      <c r="E2983">
        <v>2021</v>
      </c>
      <c r="F2983" t="s">
        <v>78</v>
      </c>
      <c r="G2983" t="s">
        <v>24</v>
      </c>
      <c r="H2983">
        <v>118703</v>
      </c>
      <c r="I2983">
        <v>2</v>
      </c>
      <c r="J2983">
        <v>0</v>
      </c>
      <c r="K2983">
        <v>0</v>
      </c>
      <c r="L2983">
        <v>0</v>
      </c>
      <c r="M2983" s="5">
        <f t="shared" si="185"/>
        <v>-14</v>
      </c>
      <c r="N2983" s="4">
        <f t="shared" si="186"/>
        <v>7</v>
      </c>
      <c r="O2983" s="3">
        <f t="shared" si="187"/>
        <v>0</v>
      </c>
    </row>
    <row r="2984" spans="1:15">
      <c r="A2984">
        <f t="shared" si="184"/>
        <v>79</v>
      </c>
      <c r="B2984" s="1">
        <v>79.9933395385742</v>
      </c>
      <c r="C2984">
        <v>1106</v>
      </c>
      <c r="D2984" s="2">
        <v>39036.3333333333</v>
      </c>
      <c r="E2984">
        <v>2021</v>
      </c>
      <c r="F2984" t="s">
        <v>78</v>
      </c>
      <c r="G2984" t="s">
        <v>16</v>
      </c>
      <c r="H2984">
        <v>486197</v>
      </c>
      <c r="I2984">
        <v>16</v>
      </c>
      <c r="J2984">
        <v>0</v>
      </c>
      <c r="K2984">
        <v>1</v>
      </c>
      <c r="L2984">
        <v>1</v>
      </c>
      <c r="M2984" s="5">
        <f t="shared" si="185"/>
        <v>1027</v>
      </c>
      <c r="N2984" s="4">
        <f t="shared" si="186"/>
        <v>0.928571428571429</v>
      </c>
      <c r="O2984" s="3">
        <f t="shared" si="187"/>
        <v>0</v>
      </c>
    </row>
    <row r="2985" spans="1:15">
      <c r="A2985">
        <f t="shared" si="184"/>
        <v>6</v>
      </c>
      <c r="B2985" s="1">
        <v>6.3434157371521</v>
      </c>
      <c r="C2985">
        <v>11</v>
      </c>
      <c r="D2985" s="2">
        <v>44106.0524956018</v>
      </c>
      <c r="E2985">
        <v>2021</v>
      </c>
      <c r="F2985" t="s">
        <v>78</v>
      </c>
      <c r="G2985" t="s">
        <v>17</v>
      </c>
      <c r="H2985">
        <v>2093634</v>
      </c>
      <c r="I2985">
        <v>2</v>
      </c>
      <c r="J2985">
        <v>0</v>
      </c>
      <c r="K2985">
        <v>0</v>
      </c>
      <c r="L2985">
        <v>0</v>
      </c>
      <c r="M2985" s="5">
        <f t="shared" si="185"/>
        <v>5</v>
      </c>
      <c r="N2985" s="4">
        <f t="shared" si="186"/>
        <v>0.454545454545455</v>
      </c>
      <c r="O2985" s="3">
        <f t="shared" si="187"/>
        <v>0</v>
      </c>
    </row>
    <row r="2986" spans="1:15">
      <c r="A2986">
        <f t="shared" si="184"/>
        <v>6</v>
      </c>
      <c r="B2986" s="1">
        <v>6.3434157371521</v>
      </c>
      <c r="C2986">
        <v>11</v>
      </c>
      <c r="D2986" s="2">
        <v>44106.052494213</v>
      </c>
      <c r="E2986">
        <v>2021</v>
      </c>
      <c r="F2986" t="s">
        <v>79</v>
      </c>
      <c r="G2986" t="s">
        <v>19</v>
      </c>
      <c r="H2986">
        <v>5163430</v>
      </c>
      <c r="I2986">
        <v>2</v>
      </c>
      <c r="J2986">
        <v>1</v>
      </c>
      <c r="K2986">
        <v>0</v>
      </c>
      <c r="L2986">
        <v>0</v>
      </c>
      <c r="M2986" s="5">
        <f t="shared" si="185"/>
        <v>5</v>
      </c>
      <c r="N2986" s="4">
        <f t="shared" si="186"/>
        <v>0.454545454545455</v>
      </c>
      <c r="O2986" s="3">
        <f t="shared" si="187"/>
        <v>0</v>
      </c>
    </row>
    <row r="2987" spans="1:15">
      <c r="A2987">
        <f t="shared" si="184"/>
        <v>6</v>
      </c>
      <c r="B2987" s="1">
        <v>6.3434157371521</v>
      </c>
      <c r="C2987">
        <v>2</v>
      </c>
      <c r="D2987" s="2">
        <v>44106.052494213</v>
      </c>
      <c r="E2987">
        <v>2020</v>
      </c>
      <c r="F2987" t="s">
        <v>79</v>
      </c>
      <c r="G2987" t="s">
        <v>19</v>
      </c>
      <c r="H2987">
        <v>5163430</v>
      </c>
      <c r="I2987">
        <v>1</v>
      </c>
      <c r="J2987">
        <v>1</v>
      </c>
      <c r="K2987">
        <v>0</v>
      </c>
      <c r="L2987">
        <v>0</v>
      </c>
      <c r="M2987" s="5">
        <f t="shared" si="185"/>
        <v>-4</v>
      </c>
      <c r="N2987" s="4">
        <f t="shared" si="186"/>
        <v>2</v>
      </c>
      <c r="O2987" s="3">
        <f t="shared" si="187"/>
        <v>0</v>
      </c>
    </row>
    <row r="2988" spans="1:15">
      <c r="A2988">
        <f t="shared" si="184"/>
        <v>6</v>
      </c>
      <c r="B2988" s="1">
        <v>6.3434157371521</v>
      </c>
      <c r="C2988">
        <v>31</v>
      </c>
      <c r="D2988" s="2">
        <v>44222.7641851505</v>
      </c>
      <c r="E2988">
        <v>2021</v>
      </c>
      <c r="F2988" t="s">
        <v>79</v>
      </c>
      <c r="G2988" t="s">
        <v>22</v>
      </c>
      <c r="H2988">
        <v>307359</v>
      </c>
      <c r="I2988">
        <v>1</v>
      </c>
      <c r="J2988">
        <v>0</v>
      </c>
      <c r="K2988">
        <v>0</v>
      </c>
      <c r="L2988">
        <v>0</v>
      </c>
      <c r="M2988" s="5">
        <f t="shared" si="185"/>
        <v>25</v>
      </c>
      <c r="N2988" s="4">
        <f t="shared" si="186"/>
        <v>0.806451612903226</v>
      </c>
      <c r="O2988" s="3">
        <f t="shared" si="187"/>
        <v>0</v>
      </c>
    </row>
    <row r="2989" spans="1:15">
      <c r="A2989">
        <f t="shared" si="184"/>
        <v>6</v>
      </c>
      <c r="B2989" s="1">
        <v>6.3434157371521</v>
      </c>
      <c r="C2989">
        <v>5</v>
      </c>
      <c r="D2989" s="2">
        <v>44222.7641837616</v>
      </c>
      <c r="E2989">
        <v>2021</v>
      </c>
      <c r="F2989" t="s">
        <v>79</v>
      </c>
      <c r="G2989" t="s">
        <v>22</v>
      </c>
      <c r="H2989">
        <v>1958911</v>
      </c>
      <c r="I2989">
        <v>1</v>
      </c>
      <c r="J2989">
        <v>1</v>
      </c>
      <c r="K2989">
        <v>0</v>
      </c>
      <c r="L2989">
        <v>0</v>
      </c>
      <c r="M2989" s="5">
        <f t="shared" si="185"/>
        <v>-1</v>
      </c>
      <c r="N2989" s="4">
        <f t="shared" si="186"/>
        <v>0.2</v>
      </c>
      <c r="O2989" s="3">
        <f t="shared" si="187"/>
        <v>0</v>
      </c>
    </row>
    <row r="2990" spans="1:15">
      <c r="A2990">
        <f t="shared" si="184"/>
        <v>6</v>
      </c>
      <c r="B2990" s="1">
        <v>6.3434157371521</v>
      </c>
      <c r="C2990">
        <v>2</v>
      </c>
      <c r="D2990" s="2">
        <v>44187.9821731829</v>
      </c>
      <c r="E2990">
        <v>2021</v>
      </c>
      <c r="F2990" t="s">
        <v>79</v>
      </c>
      <c r="G2990" t="s">
        <v>16</v>
      </c>
      <c r="H2990">
        <v>7619885</v>
      </c>
      <c r="I2990">
        <v>2</v>
      </c>
      <c r="J2990">
        <v>1</v>
      </c>
      <c r="K2990">
        <v>0</v>
      </c>
      <c r="L2990">
        <v>0</v>
      </c>
      <c r="M2990" s="5">
        <f t="shared" si="185"/>
        <v>-4</v>
      </c>
      <c r="N2990" s="4">
        <f t="shared" si="186"/>
        <v>2</v>
      </c>
      <c r="O2990" s="3">
        <f t="shared" si="187"/>
        <v>0</v>
      </c>
    </row>
    <row r="2991" spans="1:15">
      <c r="A2991">
        <f t="shared" si="184"/>
        <v>6</v>
      </c>
      <c r="B2991" s="1">
        <v>6.3434157371521</v>
      </c>
      <c r="C2991">
        <v>2</v>
      </c>
      <c r="D2991" s="2">
        <v>44187.9821731829</v>
      </c>
      <c r="E2991">
        <v>2020</v>
      </c>
      <c r="F2991" t="s">
        <v>79</v>
      </c>
      <c r="G2991" t="s">
        <v>16</v>
      </c>
      <c r="H2991">
        <v>7619885</v>
      </c>
      <c r="I2991">
        <v>1</v>
      </c>
      <c r="J2991">
        <v>1</v>
      </c>
      <c r="K2991">
        <v>0</v>
      </c>
      <c r="L2991">
        <v>0</v>
      </c>
      <c r="M2991" s="5">
        <f t="shared" si="185"/>
        <v>-4</v>
      </c>
      <c r="N2991" s="4">
        <f t="shared" si="186"/>
        <v>2</v>
      </c>
      <c r="O2991" s="3">
        <f t="shared" si="187"/>
        <v>0</v>
      </c>
    </row>
    <row r="2992" spans="1:15">
      <c r="A2992">
        <f t="shared" si="184"/>
        <v>6</v>
      </c>
      <c r="B2992" s="1">
        <v>6.3434157371521</v>
      </c>
      <c r="C2992">
        <v>50</v>
      </c>
      <c r="D2992" s="2">
        <v>44085.8590805208</v>
      </c>
      <c r="E2992">
        <v>2021</v>
      </c>
      <c r="F2992" t="s">
        <v>79</v>
      </c>
      <c r="G2992" t="s">
        <v>16</v>
      </c>
      <c r="H2992">
        <v>14127372</v>
      </c>
      <c r="I2992">
        <v>2</v>
      </c>
      <c r="J2992">
        <v>1</v>
      </c>
      <c r="K2992">
        <v>0</v>
      </c>
      <c r="L2992">
        <v>0</v>
      </c>
      <c r="M2992" s="5">
        <f t="shared" si="185"/>
        <v>44</v>
      </c>
      <c r="N2992" s="4">
        <f t="shared" si="186"/>
        <v>0.88</v>
      </c>
      <c r="O2992" s="3">
        <f t="shared" si="187"/>
        <v>0</v>
      </c>
    </row>
    <row r="2993" spans="1:15">
      <c r="A2993">
        <f t="shared" si="184"/>
        <v>6</v>
      </c>
      <c r="B2993" s="1">
        <v>6.3434157371521</v>
      </c>
      <c r="C2993">
        <v>9</v>
      </c>
      <c r="D2993" s="2">
        <v>44085.8590805208</v>
      </c>
      <c r="E2993">
        <v>2020</v>
      </c>
      <c r="F2993" t="s">
        <v>79</v>
      </c>
      <c r="G2993" t="s">
        <v>16</v>
      </c>
      <c r="H2993">
        <v>14127372</v>
      </c>
      <c r="I2993">
        <v>1</v>
      </c>
      <c r="J2993">
        <v>1</v>
      </c>
      <c r="K2993">
        <v>0</v>
      </c>
      <c r="L2993">
        <v>0</v>
      </c>
      <c r="M2993" s="5">
        <f t="shared" si="185"/>
        <v>3</v>
      </c>
      <c r="N2993" s="4">
        <f t="shared" si="186"/>
        <v>0.333333333333333</v>
      </c>
      <c r="O2993" s="3">
        <f t="shared" si="187"/>
        <v>0</v>
      </c>
    </row>
    <row r="2994" spans="1:15">
      <c r="A2994">
        <f t="shared" si="184"/>
        <v>6</v>
      </c>
      <c r="B2994" s="1">
        <v>6.3434157371521</v>
      </c>
      <c r="C2994">
        <v>6</v>
      </c>
      <c r="D2994" s="2">
        <v>44222.7641896181</v>
      </c>
      <c r="E2994">
        <v>2021</v>
      </c>
      <c r="F2994" t="s">
        <v>79</v>
      </c>
      <c r="G2994" t="s">
        <v>17</v>
      </c>
      <c r="H2994">
        <v>1369763</v>
      </c>
      <c r="I2994">
        <v>1</v>
      </c>
      <c r="J2994">
        <v>1</v>
      </c>
      <c r="K2994">
        <v>0</v>
      </c>
      <c r="L2994">
        <v>0</v>
      </c>
      <c r="M2994" s="5">
        <f t="shared" si="185"/>
        <v>0</v>
      </c>
      <c r="N2994" s="4">
        <f t="shared" si="186"/>
        <v>0</v>
      </c>
      <c r="O2994" s="3">
        <f t="shared" si="187"/>
        <v>1</v>
      </c>
    </row>
    <row r="2995" spans="1:15">
      <c r="A2995">
        <f t="shared" si="184"/>
        <v>6</v>
      </c>
      <c r="B2995" s="1">
        <v>6.3434157371521</v>
      </c>
      <c r="C2995">
        <v>8</v>
      </c>
      <c r="D2995" s="2">
        <v>44222.7641890856</v>
      </c>
      <c r="E2995">
        <v>2021</v>
      </c>
      <c r="F2995" t="s">
        <v>79</v>
      </c>
      <c r="G2995" t="s">
        <v>17</v>
      </c>
      <c r="H2995">
        <v>3835690</v>
      </c>
      <c r="I2995">
        <v>1</v>
      </c>
      <c r="J2995">
        <v>0</v>
      </c>
      <c r="K2995">
        <v>0</v>
      </c>
      <c r="L2995">
        <v>0</v>
      </c>
      <c r="M2995" s="5">
        <f t="shared" si="185"/>
        <v>2</v>
      </c>
      <c r="N2995" s="4">
        <f t="shared" si="186"/>
        <v>0.25</v>
      </c>
      <c r="O2995" s="3">
        <f t="shared" si="187"/>
        <v>0</v>
      </c>
    </row>
    <row r="2996" spans="1:15">
      <c r="A2996">
        <f t="shared" si="184"/>
        <v>6</v>
      </c>
      <c r="B2996" s="1">
        <v>6.3434157371521</v>
      </c>
      <c r="C2996">
        <v>22</v>
      </c>
      <c r="D2996" s="2">
        <v>44106.0524918981</v>
      </c>
      <c r="E2996">
        <v>2021</v>
      </c>
      <c r="F2996" t="s">
        <v>79</v>
      </c>
      <c r="G2996" t="s">
        <v>17</v>
      </c>
      <c r="H2996">
        <v>2898153</v>
      </c>
      <c r="I2996">
        <v>2</v>
      </c>
      <c r="J2996">
        <v>1</v>
      </c>
      <c r="K2996">
        <v>0</v>
      </c>
      <c r="L2996">
        <v>0</v>
      </c>
      <c r="M2996" s="5">
        <f t="shared" si="185"/>
        <v>16</v>
      </c>
      <c r="N2996" s="4">
        <f t="shared" si="186"/>
        <v>0.727272727272727</v>
      </c>
      <c r="O2996" s="3">
        <f t="shared" si="187"/>
        <v>0</v>
      </c>
    </row>
    <row r="2997" spans="1:15">
      <c r="A2997">
        <f t="shared" si="184"/>
        <v>6</v>
      </c>
      <c r="B2997" s="1">
        <v>6.3434157371521</v>
      </c>
      <c r="C2997">
        <v>8</v>
      </c>
      <c r="D2997" s="2">
        <v>44106.0524918981</v>
      </c>
      <c r="E2997">
        <v>2020</v>
      </c>
      <c r="F2997" t="s">
        <v>79</v>
      </c>
      <c r="G2997" t="s">
        <v>17</v>
      </c>
      <c r="H2997">
        <v>2898153</v>
      </c>
      <c r="I2997">
        <v>1</v>
      </c>
      <c r="J2997">
        <v>1</v>
      </c>
      <c r="K2997">
        <v>0</v>
      </c>
      <c r="L2997">
        <v>0</v>
      </c>
      <c r="M2997" s="5">
        <f t="shared" si="185"/>
        <v>2</v>
      </c>
      <c r="N2997" s="4">
        <f t="shared" si="186"/>
        <v>0.25</v>
      </c>
      <c r="O2997" s="3">
        <f t="shared" si="187"/>
        <v>0</v>
      </c>
    </row>
    <row r="2998" spans="1:15">
      <c r="A2998">
        <f t="shared" si="184"/>
        <v>6</v>
      </c>
      <c r="B2998" s="1">
        <v>6.3434157371521</v>
      </c>
      <c r="C2998">
        <v>24</v>
      </c>
      <c r="D2998" s="2">
        <v>44106.0524915162</v>
      </c>
      <c r="E2998">
        <v>2021</v>
      </c>
      <c r="F2998" t="s">
        <v>79</v>
      </c>
      <c r="G2998" t="s">
        <v>17</v>
      </c>
      <c r="H2998">
        <v>4417987</v>
      </c>
      <c r="I2998">
        <v>2</v>
      </c>
      <c r="J2998">
        <v>0</v>
      </c>
      <c r="K2998">
        <v>0</v>
      </c>
      <c r="L2998">
        <v>0</v>
      </c>
      <c r="M2998" s="5">
        <f t="shared" si="185"/>
        <v>18</v>
      </c>
      <c r="N2998" s="4">
        <f t="shared" si="186"/>
        <v>0.75</v>
      </c>
      <c r="O2998" s="3">
        <f t="shared" si="187"/>
        <v>0</v>
      </c>
    </row>
    <row r="2999" spans="1:15">
      <c r="A2999">
        <f t="shared" si="184"/>
        <v>6</v>
      </c>
      <c r="B2999" s="1">
        <v>6.3434157371521</v>
      </c>
      <c r="C2999">
        <v>17</v>
      </c>
      <c r="D2999" s="2">
        <v>44106.0524915162</v>
      </c>
      <c r="E2999">
        <v>2020</v>
      </c>
      <c r="F2999" t="s">
        <v>79</v>
      </c>
      <c r="G2999" t="s">
        <v>17</v>
      </c>
      <c r="H2999">
        <v>4417987</v>
      </c>
      <c r="I2999">
        <v>1</v>
      </c>
      <c r="J2999">
        <v>0</v>
      </c>
      <c r="K2999">
        <v>0</v>
      </c>
      <c r="L2999">
        <v>0</v>
      </c>
      <c r="M2999" s="5">
        <f t="shared" si="185"/>
        <v>11</v>
      </c>
      <c r="N2999" s="4">
        <f t="shared" si="186"/>
        <v>0.647058823529412</v>
      </c>
      <c r="O2999" s="3">
        <f t="shared" si="187"/>
        <v>0</v>
      </c>
    </row>
    <row r="3000" spans="1:15">
      <c r="A3000">
        <f t="shared" si="184"/>
        <v>6</v>
      </c>
      <c r="B3000" s="1">
        <v>6.3434157371521</v>
      </c>
      <c r="C3000">
        <v>19</v>
      </c>
      <c r="D3000" s="2">
        <v>44106.052491169</v>
      </c>
      <c r="E3000">
        <v>2021</v>
      </c>
      <c r="F3000" t="s">
        <v>79</v>
      </c>
      <c r="G3000" t="s">
        <v>17</v>
      </c>
      <c r="H3000">
        <v>5787048</v>
      </c>
      <c r="I3000">
        <v>2</v>
      </c>
      <c r="J3000">
        <v>0</v>
      </c>
      <c r="K3000">
        <v>0</v>
      </c>
      <c r="L3000">
        <v>0</v>
      </c>
      <c r="M3000" s="5">
        <f t="shared" si="185"/>
        <v>13</v>
      </c>
      <c r="N3000" s="4">
        <f t="shared" si="186"/>
        <v>0.684210526315789</v>
      </c>
      <c r="O3000" s="3">
        <f t="shared" si="187"/>
        <v>0</v>
      </c>
    </row>
    <row r="3001" spans="1:15">
      <c r="A3001">
        <f t="shared" si="184"/>
        <v>6</v>
      </c>
      <c r="B3001" s="1">
        <v>6.3434157371521</v>
      </c>
      <c r="C3001">
        <v>4</v>
      </c>
      <c r="D3001" s="2">
        <v>44106.052491169</v>
      </c>
      <c r="E3001">
        <v>2020</v>
      </c>
      <c r="F3001" t="s">
        <v>79</v>
      </c>
      <c r="G3001" t="s">
        <v>17</v>
      </c>
      <c r="H3001">
        <v>5787048</v>
      </c>
      <c r="I3001">
        <v>1</v>
      </c>
      <c r="J3001">
        <v>0</v>
      </c>
      <c r="K3001">
        <v>0</v>
      </c>
      <c r="L3001">
        <v>0</v>
      </c>
      <c r="M3001" s="5">
        <f t="shared" si="185"/>
        <v>-2</v>
      </c>
      <c r="N3001" s="4">
        <f t="shared" si="186"/>
        <v>0.5</v>
      </c>
      <c r="O3001" s="3">
        <f t="shared" si="187"/>
        <v>0</v>
      </c>
    </row>
    <row r="3002" spans="1:15">
      <c r="A3002">
        <f t="shared" si="184"/>
        <v>6</v>
      </c>
      <c r="B3002" s="1">
        <v>6.3434157371521</v>
      </c>
      <c r="C3002">
        <v>302</v>
      </c>
      <c r="D3002" s="2">
        <v>43420.7497495718</v>
      </c>
      <c r="E3002">
        <v>2021</v>
      </c>
      <c r="F3002" t="s">
        <v>80</v>
      </c>
      <c r="G3002" t="s">
        <v>19</v>
      </c>
      <c r="H3002">
        <v>2485</v>
      </c>
      <c r="I3002">
        <v>4</v>
      </c>
      <c r="J3002">
        <v>0</v>
      </c>
      <c r="K3002">
        <v>1</v>
      </c>
      <c r="L3002">
        <v>0</v>
      </c>
      <c r="M3002" s="5">
        <f t="shared" si="185"/>
        <v>296</v>
      </c>
      <c r="N3002" s="4">
        <f t="shared" si="186"/>
        <v>0.980132450331126</v>
      </c>
      <c r="O3002" s="3">
        <f t="shared" si="187"/>
        <v>0</v>
      </c>
    </row>
    <row r="3003" spans="1:15">
      <c r="A3003">
        <f t="shared" si="184"/>
        <v>162</v>
      </c>
      <c r="B3003" s="1">
        <v>162.236206054687</v>
      </c>
      <c r="C3003">
        <v>280</v>
      </c>
      <c r="D3003" s="2">
        <v>43420.7497495718</v>
      </c>
      <c r="E3003">
        <v>2020</v>
      </c>
      <c r="F3003" t="s">
        <v>80</v>
      </c>
      <c r="G3003" t="s">
        <v>19</v>
      </c>
      <c r="H3003">
        <v>2485</v>
      </c>
      <c r="I3003">
        <v>3</v>
      </c>
      <c r="J3003">
        <v>0</v>
      </c>
      <c r="K3003">
        <v>1</v>
      </c>
      <c r="L3003">
        <v>0</v>
      </c>
      <c r="M3003" s="5">
        <f t="shared" si="185"/>
        <v>118</v>
      </c>
      <c r="N3003" s="4">
        <f t="shared" si="186"/>
        <v>0.421428571428571</v>
      </c>
      <c r="O3003" s="3">
        <f t="shared" si="187"/>
        <v>0</v>
      </c>
    </row>
    <row r="3004" spans="1:15">
      <c r="A3004">
        <f t="shared" si="184"/>
        <v>88</v>
      </c>
      <c r="B3004" s="1">
        <v>88.1465530395507</v>
      </c>
      <c r="C3004">
        <v>3</v>
      </c>
      <c r="D3004" s="2">
        <v>43420.7497495718</v>
      </c>
      <c r="E3004">
        <v>2019</v>
      </c>
      <c r="F3004" t="s">
        <v>80</v>
      </c>
      <c r="G3004" t="s">
        <v>19</v>
      </c>
      <c r="H3004">
        <v>2485</v>
      </c>
      <c r="I3004">
        <v>2</v>
      </c>
      <c r="J3004">
        <v>0</v>
      </c>
      <c r="K3004">
        <v>1</v>
      </c>
      <c r="L3004">
        <v>0</v>
      </c>
      <c r="M3004" s="5">
        <f t="shared" si="185"/>
        <v>-85</v>
      </c>
      <c r="N3004" s="4">
        <f t="shared" si="186"/>
        <v>28.3333333333333</v>
      </c>
      <c r="O3004" s="3">
        <f t="shared" si="187"/>
        <v>0</v>
      </c>
    </row>
    <row r="3005" spans="1:15">
      <c r="A3005">
        <f t="shared" si="184"/>
        <v>34</v>
      </c>
      <c r="B3005" s="1">
        <v>34.0767059326171</v>
      </c>
      <c r="C3005">
        <v>202</v>
      </c>
      <c r="D3005" s="2">
        <v>40421.2916666667</v>
      </c>
      <c r="E3005">
        <v>2021</v>
      </c>
      <c r="F3005" t="s">
        <v>80</v>
      </c>
      <c r="G3005" t="s">
        <v>22</v>
      </c>
      <c r="H3005">
        <v>1341</v>
      </c>
      <c r="I3005">
        <v>12</v>
      </c>
      <c r="J3005">
        <v>1</v>
      </c>
      <c r="K3005">
        <v>1</v>
      </c>
      <c r="L3005">
        <v>0</v>
      </c>
      <c r="M3005" s="5">
        <f t="shared" si="185"/>
        <v>168</v>
      </c>
      <c r="N3005" s="4">
        <f t="shared" si="186"/>
        <v>0.831683168316832</v>
      </c>
      <c r="O3005" s="3">
        <f t="shared" si="187"/>
        <v>0</v>
      </c>
    </row>
    <row r="3006" spans="1:15">
      <c r="A3006">
        <f t="shared" si="184"/>
        <v>12</v>
      </c>
      <c r="B3006" s="1">
        <v>12.7890739440917</v>
      </c>
      <c r="C3006">
        <v>53</v>
      </c>
      <c r="D3006" s="2">
        <v>41626.9915509259</v>
      </c>
      <c r="E3006">
        <v>2021</v>
      </c>
      <c r="F3006" t="s">
        <v>80</v>
      </c>
      <c r="G3006" t="s">
        <v>24</v>
      </c>
      <c r="H3006">
        <v>2485</v>
      </c>
      <c r="I3006">
        <v>9</v>
      </c>
      <c r="J3006">
        <v>0</v>
      </c>
      <c r="K3006">
        <v>0</v>
      </c>
      <c r="L3006">
        <v>0</v>
      </c>
      <c r="M3006" s="5">
        <f t="shared" si="185"/>
        <v>41</v>
      </c>
      <c r="N3006" s="4">
        <f t="shared" si="186"/>
        <v>0.773584905660377</v>
      </c>
      <c r="O3006" s="3">
        <f t="shared" si="187"/>
        <v>0</v>
      </c>
    </row>
    <row r="3007" spans="1:15">
      <c r="A3007">
        <f t="shared" si="184"/>
        <v>38</v>
      </c>
      <c r="B3007" s="1">
        <v>38.4562759399414</v>
      </c>
      <c r="C3007">
        <v>42</v>
      </c>
      <c r="D3007" s="2">
        <v>41626.9915509259</v>
      </c>
      <c r="E3007">
        <v>2020</v>
      </c>
      <c r="F3007" t="s">
        <v>80</v>
      </c>
      <c r="G3007" t="s">
        <v>24</v>
      </c>
      <c r="H3007">
        <v>2485</v>
      </c>
      <c r="I3007">
        <v>8</v>
      </c>
      <c r="J3007">
        <v>0</v>
      </c>
      <c r="K3007">
        <v>0</v>
      </c>
      <c r="L3007">
        <v>0</v>
      </c>
      <c r="M3007" s="5">
        <f t="shared" si="185"/>
        <v>4</v>
      </c>
      <c r="N3007" s="4">
        <f t="shared" si="186"/>
        <v>0.0952380952380952</v>
      </c>
      <c r="O3007" s="3">
        <f t="shared" si="187"/>
        <v>1</v>
      </c>
    </row>
    <row r="3008" spans="1:15">
      <c r="A3008">
        <f t="shared" si="184"/>
        <v>21</v>
      </c>
      <c r="B3008" s="1">
        <v>21.2000885009765</v>
      </c>
      <c r="C3008">
        <v>95</v>
      </c>
      <c r="D3008" s="2">
        <v>41626.9915509259</v>
      </c>
      <c r="E3008">
        <v>2019</v>
      </c>
      <c r="F3008" t="s">
        <v>80</v>
      </c>
      <c r="G3008" t="s">
        <v>24</v>
      </c>
      <c r="H3008">
        <v>2485</v>
      </c>
      <c r="I3008">
        <v>7</v>
      </c>
      <c r="J3008">
        <v>0</v>
      </c>
      <c r="K3008">
        <v>0</v>
      </c>
      <c r="L3008">
        <v>0</v>
      </c>
      <c r="M3008" s="5">
        <f t="shared" si="185"/>
        <v>74</v>
      </c>
      <c r="N3008" s="4">
        <f t="shared" si="186"/>
        <v>0.778947368421053</v>
      </c>
      <c r="O3008" s="3">
        <f t="shared" si="187"/>
        <v>0</v>
      </c>
    </row>
    <row r="3009" spans="1:15">
      <c r="A3009">
        <f t="shared" si="184"/>
        <v>50</v>
      </c>
      <c r="B3009" s="1">
        <v>50.9808921813964</v>
      </c>
      <c r="C3009">
        <v>48</v>
      </c>
      <c r="D3009" s="2">
        <v>41626.9915509259</v>
      </c>
      <c r="E3009">
        <v>2018</v>
      </c>
      <c r="F3009" t="s">
        <v>80</v>
      </c>
      <c r="G3009" t="s">
        <v>24</v>
      </c>
      <c r="H3009">
        <v>2485</v>
      </c>
      <c r="I3009">
        <v>6</v>
      </c>
      <c r="J3009">
        <v>0</v>
      </c>
      <c r="K3009">
        <v>0</v>
      </c>
      <c r="L3009">
        <v>0</v>
      </c>
      <c r="M3009" s="5">
        <f t="shared" si="185"/>
        <v>-2</v>
      </c>
      <c r="N3009" s="4">
        <f t="shared" si="186"/>
        <v>0.0416666666666667</v>
      </c>
      <c r="O3009" s="3">
        <f t="shared" si="187"/>
        <v>1</v>
      </c>
    </row>
    <row r="3010" spans="1:15">
      <c r="A3010">
        <f t="shared" si="184"/>
        <v>6</v>
      </c>
      <c r="B3010" s="1">
        <v>6.3434157371521</v>
      </c>
      <c r="C3010">
        <v>37</v>
      </c>
      <c r="D3010" s="2">
        <v>41626.9915509259</v>
      </c>
      <c r="E3010">
        <v>2017</v>
      </c>
      <c r="F3010" t="s">
        <v>80</v>
      </c>
      <c r="G3010" t="s">
        <v>24</v>
      </c>
      <c r="H3010">
        <v>2485</v>
      </c>
      <c r="I3010">
        <v>5</v>
      </c>
      <c r="J3010">
        <v>0</v>
      </c>
      <c r="K3010">
        <v>0</v>
      </c>
      <c r="L3010">
        <v>0</v>
      </c>
      <c r="M3010" s="5">
        <f t="shared" si="185"/>
        <v>31</v>
      </c>
      <c r="N3010" s="4">
        <f t="shared" si="186"/>
        <v>0.837837837837838</v>
      </c>
      <c r="O3010" s="3">
        <f t="shared" si="187"/>
        <v>0</v>
      </c>
    </row>
    <row r="3011" spans="1:15">
      <c r="A3011">
        <f t="shared" ref="A3011:A3074" si="188">INT(B3011)</f>
        <v>6</v>
      </c>
      <c r="B3011" s="1">
        <v>6.3434157371521</v>
      </c>
      <c r="C3011">
        <v>168</v>
      </c>
      <c r="D3011" s="2">
        <v>41626.9915509259</v>
      </c>
      <c r="E3011">
        <v>2016</v>
      </c>
      <c r="F3011" t="s">
        <v>80</v>
      </c>
      <c r="G3011" t="s">
        <v>24</v>
      </c>
      <c r="H3011">
        <v>2485</v>
      </c>
      <c r="I3011">
        <v>4</v>
      </c>
      <c r="J3011">
        <v>0</v>
      </c>
      <c r="K3011">
        <v>0</v>
      </c>
      <c r="L3011">
        <v>0</v>
      </c>
      <c r="M3011" s="5">
        <f t="shared" ref="M3011:M3074" si="189">C3011-A3011</f>
        <v>162</v>
      </c>
      <c r="N3011" s="4">
        <f t="shared" ref="N3011:N3074" si="190">ABS(C3011-A3011)/C3011</f>
        <v>0.964285714285714</v>
      </c>
      <c r="O3011" s="3">
        <f t="shared" ref="O3011:O3074" si="191">IF(N3011*100&lt;20,1,0)</f>
        <v>0</v>
      </c>
    </row>
    <row r="3012" spans="1:15">
      <c r="A3012">
        <f t="shared" si="188"/>
        <v>19</v>
      </c>
      <c r="B3012" s="1">
        <v>19.1322517395019</v>
      </c>
      <c r="C3012">
        <v>82</v>
      </c>
      <c r="D3012" s="2">
        <v>41346.2916666667</v>
      </c>
      <c r="E3012">
        <v>2021</v>
      </c>
      <c r="F3012" t="s">
        <v>80</v>
      </c>
      <c r="G3012" t="s">
        <v>24</v>
      </c>
      <c r="H3012">
        <v>2485</v>
      </c>
      <c r="I3012">
        <v>9</v>
      </c>
      <c r="J3012">
        <v>0</v>
      </c>
      <c r="K3012">
        <v>1</v>
      </c>
      <c r="L3012">
        <v>0</v>
      </c>
      <c r="M3012" s="5">
        <f t="shared" si="189"/>
        <v>63</v>
      </c>
      <c r="N3012" s="4">
        <f t="shared" si="190"/>
        <v>0.768292682926829</v>
      </c>
      <c r="O3012" s="3">
        <f t="shared" si="191"/>
        <v>0</v>
      </c>
    </row>
    <row r="3013" spans="1:15">
      <c r="A3013">
        <f t="shared" si="188"/>
        <v>79</v>
      </c>
      <c r="B3013" s="1">
        <v>79.1518096923828</v>
      </c>
      <c r="C3013">
        <v>58</v>
      </c>
      <c r="D3013" s="2">
        <v>41346.2916666667</v>
      </c>
      <c r="E3013">
        <v>2020</v>
      </c>
      <c r="F3013" t="s">
        <v>80</v>
      </c>
      <c r="G3013" t="s">
        <v>24</v>
      </c>
      <c r="H3013">
        <v>2485</v>
      </c>
      <c r="I3013">
        <v>8</v>
      </c>
      <c r="J3013">
        <v>0</v>
      </c>
      <c r="K3013">
        <v>1</v>
      </c>
      <c r="L3013">
        <v>0</v>
      </c>
      <c r="M3013" s="5">
        <f t="shared" si="189"/>
        <v>-21</v>
      </c>
      <c r="N3013" s="4">
        <f t="shared" si="190"/>
        <v>0.362068965517241</v>
      </c>
      <c r="O3013" s="3">
        <f t="shared" si="191"/>
        <v>0</v>
      </c>
    </row>
    <row r="3014" spans="1:15">
      <c r="A3014">
        <f t="shared" si="188"/>
        <v>43</v>
      </c>
      <c r="B3014" s="1">
        <v>43.8267631530761</v>
      </c>
      <c r="C3014">
        <v>33</v>
      </c>
      <c r="D3014" s="2">
        <v>41346.2916666667</v>
      </c>
      <c r="E3014">
        <v>2019</v>
      </c>
      <c r="F3014" t="s">
        <v>80</v>
      </c>
      <c r="G3014" t="s">
        <v>24</v>
      </c>
      <c r="H3014">
        <v>2485</v>
      </c>
      <c r="I3014">
        <v>7</v>
      </c>
      <c r="J3014">
        <v>0</v>
      </c>
      <c r="K3014">
        <v>1</v>
      </c>
      <c r="L3014">
        <v>0</v>
      </c>
      <c r="M3014" s="5">
        <f t="shared" si="189"/>
        <v>-10</v>
      </c>
      <c r="N3014" s="4">
        <f t="shared" si="190"/>
        <v>0.303030303030303</v>
      </c>
      <c r="O3014" s="3">
        <f t="shared" si="191"/>
        <v>0</v>
      </c>
    </row>
    <row r="3015" spans="1:15">
      <c r="A3015">
        <f t="shared" si="188"/>
        <v>13</v>
      </c>
      <c r="B3015" s="1">
        <v>13.24010181427</v>
      </c>
      <c r="C3015">
        <v>64</v>
      </c>
      <c r="D3015" s="2">
        <v>41346.2916666667</v>
      </c>
      <c r="E3015">
        <v>2018</v>
      </c>
      <c r="F3015" t="s">
        <v>80</v>
      </c>
      <c r="G3015" t="s">
        <v>24</v>
      </c>
      <c r="H3015">
        <v>2485</v>
      </c>
      <c r="I3015">
        <v>6</v>
      </c>
      <c r="J3015">
        <v>0</v>
      </c>
      <c r="K3015">
        <v>1</v>
      </c>
      <c r="L3015">
        <v>0</v>
      </c>
      <c r="M3015" s="5">
        <f t="shared" si="189"/>
        <v>51</v>
      </c>
      <c r="N3015" s="4">
        <f t="shared" si="190"/>
        <v>0.796875</v>
      </c>
      <c r="O3015" s="3">
        <f t="shared" si="191"/>
        <v>0</v>
      </c>
    </row>
    <row r="3016" spans="1:15">
      <c r="A3016">
        <f t="shared" si="188"/>
        <v>20</v>
      </c>
      <c r="B3016" s="1">
        <v>20.0458793640136</v>
      </c>
      <c r="C3016">
        <v>41</v>
      </c>
      <c r="D3016" s="2">
        <v>41346.2916666667</v>
      </c>
      <c r="E3016">
        <v>2017</v>
      </c>
      <c r="F3016" t="s">
        <v>80</v>
      </c>
      <c r="G3016" t="s">
        <v>24</v>
      </c>
      <c r="H3016">
        <v>2485</v>
      </c>
      <c r="I3016">
        <v>5</v>
      </c>
      <c r="J3016">
        <v>0</v>
      </c>
      <c r="K3016">
        <v>1</v>
      </c>
      <c r="L3016">
        <v>0</v>
      </c>
      <c r="M3016" s="5">
        <f t="shared" si="189"/>
        <v>21</v>
      </c>
      <c r="N3016" s="4">
        <f t="shared" si="190"/>
        <v>0.51219512195122</v>
      </c>
      <c r="O3016" s="3">
        <f t="shared" si="191"/>
        <v>0</v>
      </c>
    </row>
    <row r="3017" spans="1:15">
      <c r="A3017">
        <f t="shared" si="188"/>
        <v>6</v>
      </c>
      <c r="B3017" s="1">
        <v>6.3434157371521</v>
      </c>
      <c r="C3017">
        <v>52</v>
      </c>
      <c r="D3017" s="2">
        <v>41346.2916666667</v>
      </c>
      <c r="E3017">
        <v>2016</v>
      </c>
      <c r="F3017" t="s">
        <v>80</v>
      </c>
      <c r="G3017" t="s">
        <v>24</v>
      </c>
      <c r="H3017">
        <v>2485</v>
      </c>
      <c r="I3017">
        <v>4</v>
      </c>
      <c r="J3017">
        <v>0</v>
      </c>
      <c r="K3017">
        <v>1</v>
      </c>
      <c r="L3017">
        <v>0</v>
      </c>
      <c r="M3017" s="5">
        <f t="shared" si="189"/>
        <v>46</v>
      </c>
      <c r="N3017" s="4">
        <f t="shared" si="190"/>
        <v>0.884615384615385</v>
      </c>
      <c r="O3017" s="3">
        <f t="shared" si="191"/>
        <v>0</v>
      </c>
    </row>
    <row r="3018" spans="1:15">
      <c r="A3018">
        <f t="shared" si="188"/>
        <v>161</v>
      </c>
      <c r="B3018" s="1">
        <v>161.966873168945</v>
      </c>
      <c r="C3018">
        <v>61</v>
      </c>
      <c r="D3018" s="2">
        <v>40116.7916666667</v>
      </c>
      <c r="E3018">
        <v>2020</v>
      </c>
      <c r="F3018" t="s">
        <v>80</v>
      </c>
      <c r="G3018" t="s">
        <v>24</v>
      </c>
      <c r="H3018">
        <v>0</v>
      </c>
      <c r="I3018">
        <v>12</v>
      </c>
      <c r="J3018">
        <v>0</v>
      </c>
      <c r="K3018">
        <v>0</v>
      </c>
      <c r="L3018">
        <v>0</v>
      </c>
      <c r="M3018" s="5">
        <f t="shared" si="189"/>
        <v>-100</v>
      </c>
      <c r="N3018" s="4">
        <f t="shared" si="190"/>
        <v>1.63934426229508</v>
      </c>
      <c r="O3018" s="3">
        <f t="shared" si="191"/>
        <v>0</v>
      </c>
    </row>
    <row r="3019" spans="1:15">
      <c r="A3019">
        <f t="shared" si="188"/>
        <v>92</v>
      </c>
      <c r="B3019" s="1">
        <v>92.4075775146484</v>
      </c>
      <c r="C3019">
        <v>12</v>
      </c>
      <c r="D3019" s="2">
        <v>40116.7916666667</v>
      </c>
      <c r="E3019">
        <v>2019</v>
      </c>
      <c r="F3019" t="s">
        <v>80</v>
      </c>
      <c r="G3019" t="s">
        <v>24</v>
      </c>
      <c r="H3019">
        <v>0</v>
      </c>
      <c r="I3019">
        <v>11</v>
      </c>
      <c r="J3019">
        <v>0</v>
      </c>
      <c r="K3019">
        <v>0</v>
      </c>
      <c r="L3019">
        <v>0</v>
      </c>
      <c r="M3019" s="5">
        <f t="shared" si="189"/>
        <v>-80</v>
      </c>
      <c r="N3019" s="4">
        <f t="shared" si="190"/>
        <v>6.66666666666667</v>
      </c>
      <c r="O3019" s="3">
        <f t="shared" si="191"/>
        <v>0</v>
      </c>
    </row>
    <row r="3020" spans="1:15">
      <c r="A3020">
        <f t="shared" si="188"/>
        <v>12</v>
      </c>
      <c r="B3020" s="1">
        <v>12.1625823974609</v>
      </c>
      <c r="C3020">
        <v>32</v>
      </c>
      <c r="D3020" s="2">
        <v>40116.7916666667</v>
      </c>
      <c r="E3020">
        <v>2018</v>
      </c>
      <c r="F3020" t="s">
        <v>80</v>
      </c>
      <c r="G3020" t="s">
        <v>24</v>
      </c>
      <c r="H3020">
        <v>0</v>
      </c>
      <c r="I3020">
        <v>10</v>
      </c>
      <c r="J3020">
        <v>0</v>
      </c>
      <c r="K3020">
        <v>0</v>
      </c>
      <c r="L3020">
        <v>0</v>
      </c>
      <c r="M3020" s="5">
        <f t="shared" si="189"/>
        <v>20</v>
      </c>
      <c r="N3020" s="4">
        <f t="shared" si="190"/>
        <v>0.625</v>
      </c>
      <c r="O3020" s="3">
        <f t="shared" si="191"/>
        <v>0</v>
      </c>
    </row>
    <row r="3021" spans="1:15">
      <c r="A3021">
        <f t="shared" si="188"/>
        <v>7</v>
      </c>
      <c r="B3021" s="1">
        <v>7.39433479309082</v>
      </c>
      <c r="C3021">
        <v>31</v>
      </c>
      <c r="D3021" s="2">
        <v>40116.7916666667</v>
      </c>
      <c r="E3021">
        <v>2017</v>
      </c>
      <c r="F3021" t="s">
        <v>80</v>
      </c>
      <c r="G3021" t="s">
        <v>24</v>
      </c>
      <c r="H3021">
        <v>0</v>
      </c>
      <c r="I3021">
        <v>9</v>
      </c>
      <c r="J3021">
        <v>0</v>
      </c>
      <c r="K3021">
        <v>0</v>
      </c>
      <c r="L3021">
        <v>0</v>
      </c>
      <c r="M3021" s="5">
        <f t="shared" si="189"/>
        <v>24</v>
      </c>
      <c r="N3021" s="4">
        <f t="shared" si="190"/>
        <v>0.774193548387097</v>
      </c>
      <c r="O3021" s="3">
        <f t="shared" si="191"/>
        <v>0</v>
      </c>
    </row>
    <row r="3022" spans="1:15">
      <c r="A3022">
        <f t="shared" si="188"/>
        <v>3</v>
      </c>
      <c r="B3022" s="1">
        <v>3.07664728164672</v>
      </c>
      <c r="C3022">
        <v>286</v>
      </c>
      <c r="D3022" s="2">
        <v>40116.7916666667</v>
      </c>
      <c r="E3022">
        <v>2016</v>
      </c>
      <c r="F3022" t="s">
        <v>80</v>
      </c>
      <c r="G3022" t="s">
        <v>24</v>
      </c>
      <c r="H3022">
        <v>0</v>
      </c>
      <c r="I3022">
        <v>8</v>
      </c>
      <c r="J3022">
        <v>0</v>
      </c>
      <c r="K3022">
        <v>0</v>
      </c>
      <c r="L3022">
        <v>0</v>
      </c>
      <c r="M3022" s="5">
        <f t="shared" si="189"/>
        <v>283</v>
      </c>
      <c r="N3022" s="4">
        <f t="shared" si="190"/>
        <v>0.989510489510489</v>
      </c>
      <c r="O3022" s="3">
        <f t="shared" si="191"/>
        <v>0</v>
      </c>
    </row>
    <row r="3023" spans="1:15">
      <c r="A3023">
        <f t="shared" si="188"/>
        <v>68</v>
      </c>
      <c r="B3023" s="1">
        <v>68.0991668701171</v>
      </c>
      <c r="C3023">
        <v>73</v>
      </c>
      <c r="D3023" s="2">
        <v>39938.7916666667</v>
      </c>
      <c r="E3023">
        <v>2021</v>
      </c>
      <c r="F3023" t="s">
        <v>80</v>
      </c>
      <c r="G3023" t="s">
        <v>24</v>
      </c>
      <c r="H3023">
        <v>2485</v>
      </c>
      <c r="I3023">
        <v>13</v>
      </c>
      <c r="J3023">
        <v>0</v>
      </c>
      <c r="K3023">
        <v>0</v>
      </c>
      <c r="L3023">
        <v>0</v>
      </c>
      <c r="M3023" s="5">
        <f t="shared" si="189"/>
        <v>5</v>
      </c>
      <c r="N3023" s="4">
        <f t="shared" si="190"/>
        <v>0.0684931506849315</v>
      </c>
      <c r="O3023" s="3">
        <f t="shared" si="191"/>
        <v>1</v>
      </c>
    </row>
    <row r="3024" spans="1:15">
      <c r="A3024">
        <f t="shared" si="188"/>
        <v>72</v>
      </c>
      <c r="B3024" s="1">
        <v>72.8375854492187</v>
      </c>
      <c r="C3024">
        <v>78</v>
      </c>
      <c r="D3024" s="2">
        <v>39938.7916666667</v>
      </c>
      <c r="E3024">
        <v>2020</v>
      </c>
      <c r="F3024" t="s">
        <v>80</v>
      </c>
      <c r="G3024" t="s">
        <v>24</v>
      </c>
      <c r="H3024">
        <v>2485</v>
      </c>
      <c r="I3024">
        <v>12</v>
      </c>
      <c r="J3024">
        <v>0</v>
      </c>
      <c r="K3024">
        <v>0</v>
      </c>
      <c r="L3024">
        <v>0</v>
      </c>
      <c r="M3024" s="5">
        <f t="shared" si="189"/>
        <v>6</v>
      </c>
      <c r="N3024" s="4">
        <f t="shared" si="190"/>
        <v>0.0769230769230769</v>
      </c>
      <c r="O3024" s="3">
        <f t="shared" si="191"/>
        <v>1</v>
      </c>
    </row>
    <row r="3025" spans="1:15">
      <c r="A3025">
        <f t="shared" si="188"/>
        <v>67</v>
      </c>
      <c r="B3025" s="1">
        <v>67.9549484252929</v>
      </c>
      <c r="C3025">
        <v>75</v>
      </c>
      <c r="D3025" s="2">
        <v>39938.7916666667</v>
      </c>
      <c r="E3025">
        <v>2019</v>
      </c>
      <c r="F3025" t="s">
        <v>80</v>
      </c>
      <c r="G3025" t="s">
        <v>24</v>
      </c>
      <c r="H3025">
        <v>2485</v>
      </c>
      <c r="I3025">
        <v>11</v>
      </c>
      <c r="J3025">
        <v>0</v>
      </c>
      <c r="K3025">
        <v>0</v>
      </c>
      <c r="L3025">
        <v>0</v>
      </c>
      <c r="M3025" s="5">
        <f t="shared" si="189"/>
        <v>8</v>
      </c>
      <c r="N3025" s="4">
        <f t="shared" si="190"/>
        <v>0.106666666666667</v>
      </c>
      <c r="O3025" s="3">
        <f t="shared" si="191"/>
        <v>1</v>
      </c>
    </row>
    <row r="3026" spans="1:15">
      <c r="A3026">
        <f t="shared" si="188"/>
        <v>24</v>
      </c>
      <c r="B3026" s="1">
        <v>24.0131206512451</v>
      </c>
      <c r="C3026">
        <v>158</v>
      </c>
      <c r="D3026" s="2">
        <v>38300.3333333333</v>
      </c>
      <c r="E3026">
        <v>2021</v>
      </c>
      <c r="F3026" t="s">
        <v>80</v>
      </c>
      <c r="G3026" t="s">
        <v>16</v>
      </c>
      <c r="H3026">
        <v>23821</v>
      </c>
      <c r="I3026">
        <v>18</v>
      </c>
      <c r="J3026">
        <v>0</v>
      </c>
      <c r="K3026">
        <v>1</v>
      </c>
      <c r="L3026">
        <v>0</v>
      </c>
      <c r="M3026" s="5">
        <f t="shared" si="189"/>
        <v>134</v>
      </c>
      <c r="N3026" s="4">
        <f t="shared" si="190"/>
        <v>0.848101265822785</v>
      </c>
      <c r="O3026" s="3">
        <f t="shared" si="191"/>
        <v>0</v>
      </c>
    </row>
    <row r="3027" spans="1:15">
      <c r="A3027">
        <f t="shared" si="188"/>
        <v>89</v>
      </c>
      <c r="B3027" s="1">
        <v>89.1160430908203</v>
      </c>
      <c r="C3027">
        <v>441</v>
      </c>
      <c r="D3027" s="2">
        <v>36375.7916666667</v>
      </c>
      <c r="E3027">
        <v>2021</v>
      </c>
      <c r="F3027" t="s">
        <v>80</v>
      </c>
      <c r="G3027" t="s">
        <v>26</v>
      </c>
      <c r="H3027">
        <v>53906</v>
      </c>
      <c r="I3027">
        <v>23</v>
      </c>
      <c r="J3027">
        <v>1</v>
      </c>
      <c r="K3027">
        <v>0</v>
      </c>
      <c r="L3027">
        <v>1</v>
      </c>
      <c r="M3027" s="5">
        <f t="shared" si="189"/>
        <v>352</v>
      </c>
      <c r="N3027" s="4">
        <f t="shared" si="190"/>
        <v>0.798185941043084</v>
      </c>
      <c r="O3027" s="3">
        <f t="shared" si="191"/>
        <v>0</v>
      </c>
    </row>
    <row r="3028" spans="1:15">
      <c r="A3028">
        <f t="shared" si="188"/>
        <v>6</v>
      </c>
      <c r="B3028" s="1">
        <v>6.3434157371521</v>
      </c>
      <c r="C3028">
        <v>78</v>
      </c>
      <c r="D3028" s="2">
        <v>42949.0062731481</v>
      </c>
      <c r="E3028">
        <v>2021</v>
      </c>
      <c r="F3028" t="s">
        <v>81</v>
      </c>
      <c r="G3028" t="s">
        <v>32</v>
      </c>
      <c r="H3028">
        <v>490472</v>
      </c>
      <c r="I3028">
        <v>5</v>
      </c>
      <c r="J3028">
        <v>1</v>
      </c>
      <c r="K3028">
        <v>1</v>
      </c>
      <c r="L3028">
        <v>0</v>
      </c>
      <c r="M3028" s="5">
        <f t="shared" si="189"/>
        <v>72</v>
      </c>
      <c r="N3028" s="4">
        <f t="shared" si="190"/>
        <v>0.923076923076923</v>
      </c>
      <c r="O3028" s="3">
        <f t="shared" si="191"/>
        <v>0</v>
      </c>
    </row>
    <row r="3029" spans="1:15">
      <c r="A3029">
        <f t="shared" si="188"/>
        <v>16</v>
      </c>
      <c r="B3029" s="1">
        <v>16.0223274230957</v>
      </c>
      <c r="C3029">
        <v>4</v>
      </c>
      <c r="D3029" s="2">
        <v>44112.6576337616</v>
      </c>
      <c r="E3029">
        <v>2020</v>
      </c>
      <c r="F3029" t="s">
        <v>81</v>
      </c>
      <c r="G3029" t="s">
        <v>19</v>
      </c>
      <c r="H3029">
        <v>158878</v>
      </c>
      <c r="I3029">
        <v>1</v>
      </c>
      <c r="J3029">
        <v>1</v>
      </c>
      <c r="K3029">
        <v>0</v>
      </c>
      <c r="L3029">
        <v>0</v>
      </c>
      <c r="M3029" s="5">
        <f t="shared" si="189"/>
        <v>-12</v>
      </c>
      <c r="N3029" s="4">
        <f t="shared" si="190"/>
        <v>3</v>
      </c>
      <c r="O3029" s="3">
        <f t="shared" si="191"/>
        <v>0</v>
      </c>
    </row>
    <row r="3030" spans="1:15">
      <c r="A3030">
        <f t="shared" si="188"/>
        <v>12</v>
      </c>
      <c r="B3030" s="1">
        <v>12.0740890502929</v>
      </c>
      <c r="C3030">
        <v>4</v>
      </c>
      <c r="D3030" s="2">
        <v>44109.6756204861</v>
      </c>
      <c r="E3030">
        <v>2020</v>
      </c>
      <c r="F3030" t="s">
        <v>81</v>
      </c>
      <c r="G3030" t="s">
        <v>19</v>
      </c>
      <c r="H3030">
        <v>192383</v>
      </c>
      <c r="I3030">
        <v>1</v>
      </c>
      <c r="J3030">
        <v>1</v>
      </c>
      <c r="K3030">
        <v>0</v>
      </c>
      <c r="L3030">
        <v>0</v>
      </c>
      <c r="M3030" s="5">
        <f t="shared" si="189"/>
        <v>-8</v>
      </c>
      <c r="N3030" s="4">
        <f t="shared" si="190"/>
        <v>2</v>
      </c>
      <c r="O3030" s="3">
        <f t="shared" si="191"/>
        <v>0</v>
      </c>
    </row>
    <row r="3031" spans="1:15">
      <c r="A3031">
        <f t="shared" si="188"/>
        <v>15</v>
      </c>
      <c r="B3031" s="1">
        <v>15.1267395019531</v>
      </c>
      <c r="C3031">
        <v>11</v>
      </c>
      <c r="D3031" s="2">
        <v>44109.6755625</v>
      </c>
      <c r="E3031">
        <v>2021</v>
      </c>
      <c r="F3031" t="s">
        <v>81</v>
      </c>
      <c r="G3031" t="s">
        <v>19</v>
      </c>
      <c r="H3031">
        <v>67330</v>
      </c>
      <c r="I3031">
        <v>2</v>
      </c>
      <c r="J3031">
        <v>1</v>
      </c>
      <c r="K3031">
        <v>0</v>
      </c>
      <c r="L3031">
        <v>0</v>
      </c>
      <c r="M3031" s="5">
        <f t="shared" si="189"/>
        <v>-4</v>
      </c>
      <c r="N3031" s="4">
        <f t="shared" si="190"/>
        <v>0.363636363636364</v>
      </c>
      <c r="O3031" s="3">
        <f t="shared" si="191"/>
        <v>0</v>
      </c>
    </row>
    <row r="3032" spans="1:15">
      <c r="A3032">
        <f t="shared" si="188"/>
        <v>11</v>
      </c>
      <c r="B3032" s="1">
        <v>11.6149091720581</v>
      </c>
      <c r="C3032">
        <v>12</v>
      </c>
      <c r="D3032" s="2">
        <v>44109.6755625</v>
      </c>
      <c r="E3032">
        <v>2020</v>
      </c>
      <c r="F3032" t="s">
        <v>81</v>
      </c>
      <c r="G3032" t="s">
        <v>19</v>
      </c>
      <c r="H3032">
        <v>67330</v>
      </c>
      <c r="I3032">
        <v>1</v>
      </c>
      <c r="J3032">
        <v>1</v>
      </c>
      <c r="K3032">
        <v>0</v>
      </c>
      <c r="L3032">
        <v>0</v>
      </c>
      <c r="M3032" s="5">
        <f t="shared" si="189"/>
        <v>1</v>
      </c>
      <c r="N3032" s="4">
        <f t="shared" si="190"/>
        <v>0.0833333333333333</v>
      </c>
      <c r="O3032" s="3">
        <f t="shared" si="191"/>
        <v>1</v>
      </c>
    </row>
    <row r="3033" spans="1:15">
      <c r="A3033">
        <f t="shared" si="188"/>
        <v>6</v>
      </c>
      <c r="B3033" s="1">
        <v>6.3434157371521</v>
      </c>
      <c r="C3033">
        <v>26</v>
      </c>
      <c r="D3033" s="2">
        <v>44098.7516724537</v>
      </c>
      <c r="E3033">
        <v>2021</v>
      </c>
      <c r="F3033" t="s">
        <v>81</v>
      </c>
      <c r="G3033" t="s">
        <v>19</v>
      </c>
      <c r="H3033">
        <v>863805</v>
      </c>
      <c r="I3033">
        <v>2</v>
      </c>
      <c r="J3033">
        <v>0</v>
      </c>
      <c r="K3033">
        <v>1</v>
      </c>
      <c r="L3033">
        <v>1</v>
      </c>
      <c r="M3033" s="5">
        <f t="shared" si="189"/>
        <v>20</v>
      </c>
      <c r="N3033" s="4">
        <f t="shared" si="190"/>
        <v>0.769230769230769</v>
      </c>
      <c r="O3033" s="3">
        <f t="shared" si="191"/>
        <v>0</v>
      </c>
    </row>
    <row r="3034" spans="1:15">
      <c r="A3034">
        <f t="shared" si="188"/>
        <v>6</v>
      </c>
      <c r="B3034" s="1">
        <v>6.3434157371521</v>
      </c>
      <c r="C3034">
        <v>4</v>
      </c>
      <c r="D3034" s="2">
        <v>44098.7516724537</v>
      </c>
      <c r="E3034">
        <v>2020</v>
      </c>
      <c r="F3034" t="s">
        <v>81</v>
      </c>
      <c r="G3034" t="s">
        <v>19</v>
      </c>
      <c r="H3034">
        <v>863805</v>
      </c>
      <c r="I3034">
        <v>1</v>
      </c>
      <c r="J3034">
        <v>0</v>
      </c>
      <c r="K3034">
        <v>1</v>
      </c>
      <c r="L3034">
        <v>1</v>
      </c>
      <c r="M3034" s="5">
        <f t="shared" si="189"/>
        <v>-2</v>
      </c>
      <c r="N3034" s="4">
        <f t="shared" si="190"/>
        <v>0.5</v>
      </c>
      <c r="O3034" s="3">
        <f t="shared" si="191"/>
        <v>0</v>
      </c>
    </row>
    <row r="3035" spans="1:15">
      <c r="A3035">
        <f t="shared" si="188"/>
        <v>6</v>
      </c>
      <c r="B3035" s="1">
        <v>6.3434157371521</v>
      </c>
      <c r="C3035">
        <v>32</v>
      </c>
      <c r="D3035" s="2">
        <v>44091.7219559838</v>
      </c>
      <c r="E3035">
        <v>2021</v>
      </c>
      <c r="F3035" t="s">
        <v>81</v>
      </c>
      <c r="G3035" t="s">
        <v>19</v>
      </c>
      <c r="H3035">
        <v>863805</v>
      </c>
      <c r="I3035">
        <v>2</v>
      </c>
      <c r="J3035">
        <v>0</v>
      </c>
      <c r="K3035">
        <v>1</v>
      </c>
      <c r="L3035">
        <v>1</v>
      </c>
      <c r="M3035" s="5">
        <f t="shared" si="189"/>
        <v>26</v>
      </c>
      <c r="N3035" s="4">
        <f t="shared" si="190"/>
        <v>0.8125</v>
      </c>
      <c r="O3035" s="3">
        <f t="shared" si="191"/>
        <v>0</v>
      </c>
    </row>
    <row r="3036" spans="1:15">
      <c r="A3036">
        <f t="shared" si="188"/>
        <v>6</v>
      </c>
      <c r="B3036" s="1">
        <v>6.3434157371521</v>
      </c>
      <c r="C3036">
        <v>3</v>
      </c>
      <c r="D3036" s="2">
        <v>44091.7219559838</v>
      </c>
      <c r="E3036">
        <v>2020</v>
      </c>
      <c r="F3036" t="s">
        <v>81</v>
      </c>
      <c r="G3036" t="s">
        <v>19</v>
      </c>
      <c r="H3036">
        <v>863805</v>
      </c>
      <c r="I3036">
        <v>1</v>
      </c>
      <c r="J3036">
        <v>0</v>
      </c>
      <c r="K3036">
        <v>1</v>
      </c>
      <c r="L3036">
        <v>1</v>
      </c>
      <c r="M3036" s="5">
        <f t="shared" si="189"/>
        <v>-3</v>
      </c>
      <c r="N3036" s="4">
        <f t="shared" si="190"/>
        <v>1</v>
      </c>
      <c r="O3036" s="3">
        <f t="shared" si="191"/>
        <v>0</v>
      </c>
    </row>
    <row r="3037" spans="1:15">
      <c r="A3037">
        <f t="shared" si="188"/>
        <v>6</v>
      </c>
      <c r="B3037" s="1">
        <v>6.3434157371521</v>
      </c>
      <c r="C3037">
        <v>49</v>
      </c>
      <c r="D3037" s="2">
        <v>44089.7281164005</v>
      </c>
      <c r="E3037">
        <v>2021</v>
      </c>
      <c r="F3037" t="s">
        <v>81</v>
      </c>
      <c r="G3037" t="s">
        <v>19</v>
      </c>
      <c r="H3037">
        <v>757035</v>
      </c>
      <c r="I3037">
        <v>2</v>
      </c>
      <c r="J3037">
        <v>1</v>
      </c>
      <c r="K3037">
        <v>1</v>
      </c>
      <c r="L3037">
        <v>1</v>
      </c>
      <c r="M3037" s="5">
        <f t="shared" si="189"/>
        <v>43</v>
      </c>
      <c r="N3037" s="4">
        <f t="shared" si="190"/>
        <v>0.877551020408163</v>
      </c>
      <c r="O3037" s="3">
        <f t="shared" si="191"/>
        <v>0</v>
      </c>
    </row>
    <row r="3038" spans="1:15">
      <c r="A3038">
        <f t="shared" si="188"/>
        <v>6</v>
      </c>
      <c r="B3038" s="1">
        <v>6.3434157371521</v>
      </c>
      <c r="C3038">
        <v>11</v>
      </c>
      <c r="D3038" s="2">
        <v>44089.7281164005</v>
      </c>
      <c r="E3038">
        <v>2020</v>
      </c>
      <c r="F3038" t="s">
        <v>81</v>
      </c>
      <c r="G3038" t="s">
        <v>19</v>
      </c>
      <c r="H3038">
        <v>757035</v>
      </c>
      <c r="I3038">
        <v>1</v>
      </c>
      <c r="J3038">
        <v>1</v>
      </c>
      <c r="K3038">
        <v>1</v>
      </c>
      <c r="L3038">
        <v>1</v>
      </c>
      <c r="M3038" s="5">
        <f t="shared" si="189"/>
        <v>5</v>
      </c>
      <c r="N3038" s="4">
        <f t="shared" si="190"/>
        <v>0.454545454545455</v>
      </c>
      <c r="O3038" s="3">
        <f t="shared" si="191"/>
        <v>0</v>
      </c>
    </row>
    <row r="3039" spans="1:15">
      <c r="A3039">
        <f t="shared" si="188"/>
        <v>20</v>
      </c>
      <c r="B3039" s="1">
        <v>20.1196880340576</v>
      </c>
      <c r="C3039">
        <v>15</v>
      </c>
      <c r="D3039" s="2">
        <v>44088.6383446412</v>
      </c>
      <c r="E3039">
        <v>2021</v>
      </c>
      <c r="F3039" t="s">
        <v>81</v>
      </c>
      <c r="G3039" t="s">
        <v>19</v>
      </c>
      <c r="H3039">
        <v>192383</v>
      </c>
      <c r="I3039">
        <v>2</v>
      </c>
      <c r="J3039">
        <v>1</v>
      </c>
      <c r="K3039">
        <v>0</v>
      </c>
      <c r="L3039">
        <v>0</v>
      </c>
      <c r="M3039" s="5">
        <f t="shared" si="189"/>
        <v>-5</v>
      </c>
      <c r="N3039" s="4">
        <f t="shared" si="190"/>
        <v>0.333333333333333</v>
      </c>
      <c r="O3039" s="3">
        <f t="shared" si="191"/>
        <v>0</v>
      </c>
    </row>
    <row r="3040" spans="1:15">
      <c r="A3040">
        <f t="shared" si="188"/>
        <v>12</v>
      </c>
      <c r="B3040" s="1">
        <v>12.2956829071044</v>
      </c>
      <c r="C3040">
        <v>1</v>
      </c>
      <c r="D3040" s="2">
        <v>44088.6383446412</v>
      </c>
      <c r="E3040">
        <v>2020</v>
      </c>
      <c r="F3040" t="s">
        <v>81</v>
      </c>
      <c r="G3040" t="s">
        <v>19</v>
      </c>
      <c r="H3040">
        <v>192383</v>
      </c>
      <c r="I3040">
        <v>1</v>
      </c>
      <c r="J3040">
        <v>1</v>
      </c>
      <c r="K3040">
        <v>0</v>
      </c>
      <c r="L3040">
        <v>0</v>
      </c>
      <c r="M3040" s="5">
        <f t="shared" si="189"/>
        <v>-11</v>
      </c>
      <c r="N3040" s="4">
        <f t="shared" si="190"/>
        <v>11</v>
      </c>
      <c r="O3040" s="3">
        <f t="shared" si="191"/>
        <v>0</v>
      </c>
    </row>
    <row r="3041" spans="1:15">
      <c r="A3041">
        <f t="shared" si="188"/>
        <v>10</v>
      </c>
      <c r="B3041" s="1">
        <v>10.3331518173217</v>
      </c>
      <c r="C3041">
        <v>16</v>
      </c>
      <c r="D3041" s="2">
        <v>44085.676816088</v>
      </c>
      <c r="E3041">
        <v>2021</v>
      </c>
      <c r="F3041" t="s">
        <v>81</v>
      </c>
      <c r="G3041" t="s">
        <v>19</v>
      </c>
      <c r="H3041">
        <v>227768</v>
      </c>
      <c r="I3041">
        <v>2</v>
      </c>
      <c r="J3041">
        <v>1</v>
      </c>
      <c r="K3041">
        <v>0</v>
      </c>
      <c r="L3041">
        <v>0</v>
      </c>
      <c r="M3041" s="5">
        <f t="shared" si="189"/>
        <v>6</v>
      </c>
      <c r="N3041" s="4">
        <f t="shared" si="190"/>
        <v>0.375</v>
      </c>
      <c r="O3041" s="3">
        <f t="shared" si="191"/>
        <v>0</v>
      </c>
    </row>
    <row r="3042" spans="1:15">
      <c r="A3042">
        <f t="shared" si="188"/>
        <v>8</v>
      </c>
      <c r="B3042" s="1">
        <v>8.16078853607177</v>
      </c>
      <c r="C3042">
        <v>7</v>
      </c>
      <c r="D3042" s="2">
        <v>44085.676816088</v>
      </c>
      <c r="E3042">
        <v>2020</v>
      </c>
      <c r="F3042" t="s">
        <v>81</v>
      </c>
      <c r="G3042" t="s">
        <v>19</v>
      </c>
      <c r="H3042">
        <v>227768</v>
      </c>
      <c r="I3042">
        <v>1</v>
      </c>
      <c r="J3042">
        <v>1</v>
      </c>
      <c r="K3042">
        <v>0</v>
      </c>
      <c r="L3042">
        <v>0</v>
      </c>
      <c r="M3042" s="5">
        <f t="shared" si="189"/>
        <v>-1</v>
      </c>
      <c r="N3042" s="4">
        <f t="shared" si="190"/>
        <v>0.142857142857143</v>
      </c>
      <c r="O3042" s="3">
        <f t="shared" si="191"/>
        <v>1</v>
      </c>
    </row>
    <row r="3043" spans="1:15">
      <c r="A3043">
        <f t="shared" si="188"/>
        <v>6</v>
      </c>
      <c r="B3043" s="1">
        <v>6.3434157371521</v>
      </c>
      <c r="C3043">
        <v>30</v>
      </c>
      <c r="D3043" s="2">
        <v>44084.7490703704</v>
      </c>
      <c r="E3043">
        <v>2021</v>
      </c>
      <c r="F3043" t="s">
        <v>81</v>
      </c>
      <c r="G3043" t="s">
        <v>19</v>
      </c>
      <c r="H3043">
        <v>1263213</v>
      </c>
      <c r="I3043">
        <v>2</v>
      </c>
      <c r="J3043">
        <v>1</v>
      </c>
      <c r="K3043">
        <v>1</v>
      </c>
      <c r="L3043">
        <v>1</v>
      </c>
      <c r="M3043" s="5">
        <f t="shared" si="189"/>
        <v>24</v>
      </c>
      <c r="N3043" s="4">
        <f t="shared" si="190"/>
        <v>0.8</v>
      </c>
      <c r="O3043" s="3">
        <f t="shared" si="191"/>
        <v>0</v>
      </c>
    </row>
    <row r="3044" spans="1:15">
      <c r="A3044">
        <f t="shared" si="188"/>
        <v>6</v>
      </c>
      <c r="B3044" s="1">
        <v>6.3434157371521</v>
      </c>
      <c r="C3044">
        <v>30</v>
      </c>
      <c r="D3044" s="2">
        <v>44084.7490703704</v>
      </c>
      <c r="E3044">
        <v>2020</v>
      </c>
      <c r="F3044" t="s">
        <v>81</v>
      </c>
      <c r="G3044" t="s">
        <v>19</v>
      </c>
      <c r="H3044">
        <v>1263213</v>
      </c>
      <c r="I3044">
        <v>1</v>
      </c>
      <c r="J3044">
        <v>1</v>
      </c>
      <c r="K3044">
        <v>1</v>
      </c>
      <c r="L3044">
        <v>1</v>
      </c>
      <c r="M3044" s="5">
        <f t="shared" si="189"/>
        <v>24</v>
      </c>
      <c r="N3044" s="4">
        <f t="shared" si="190"/>
        <v>0.8</v>
      </c>
      <c r="O3044" s="3">
        <f t="shared" si="191"/>
        <v>0</v>
      </c>
    </row>
    <row r="3045" spans="1:15">
      <c r="A3045">
        <f t="shared" si="188"/>
        <v>6</v>
      </c>
      <c r="B3045" s="1">
        <v>6.3434157371521</v>
      </c>
      <c r="C3045">
        <v>32</v>
      </c>
      <c r="D3045" s="2">
        <v>44083.5893241551</v>
      </c>
      <c r="E3045">
        <v>2021</v>
      </c>
      <c r="F3045" t="s">
        <v>81</v>
      </c>
      <c r="G3045" t="s">
        <v>19</v>
      </c>
      <c r="H3045">
        <v>800784</v>
      </c>
      <c r="I3045">
        <v>2</v>
      </c>
      <c r="J3045">
        <v>0</v>
      </c>
      <c r="K3045">
        <v>1</v>
      </c>
      <c r="L3045">
        <v>1</v>
      </c>
      <c r="M3045" s="5">
        <f t="shared" si="189"/>
        <v>26</v>
      </c>
      <c r="N3045" s="4">
        <f t="shared" si="190"/>
        <v>0.8125</v>
      </c>
      <c r="O3045" s="3">
        <f t="shared" si="191"/>
        <v>0</v>
      </c>
    </row>
    <row r="3046" spans="1:15">
      <c r="A3046">
        <f t="shared" si="188"/>
        <v>6</v>
      </c>
      <c r="B3046" s="1">
        <v>6.3434157371521</v>
      </c>
      <c r="C3046">
        <v>7</v>
      </c>
      <c r="D3046" s="2">
        <v>44083.5893241551</v>
      </c>
      <c r="E3046">
        <v>2020</v>
      </c>
      <c r="F3046" t="s">
        <v>81</v>
      </c>
      <c r="G3046" t="s">
        <v>19</v>
      </c>
      <c r="H3046">
        <v>800784</v>
      </c>
      <c r="I3046">
        <v>1</v>
      </c>
      <c r="J3046">
        <v>0</v>
      </c>
      <c r="K3046">
        <v>1</v>
      </c>
      <c r="L3046">
        <v>1</v>
      </c>
      <c r="M3046" s="5">
        <f t="shared" si="189"/>
        <v>1</v>
      </c>
      <c r="N3046" s="4">
        <f t="shared" si="190"/>
        <v>0.142857142857143</v>
      </c>
      <c r="O3046" s="3">
        <f t="shared" si="191"/>
        <v>1</v>
      </c>
    </row>
    <row r="3047" spans="1:15">
      <c r="A3047">
        <f t="shared" si="188"/>
        <v>6</v>
      </c>
      <c r="B3047" s="1">
        <v>6.3434157371521</v>
      </c>
      <c r="C3047">
        <v>28</v>
      </c>
      <c r="D3047" s="2">
        <v>44083.5892883449</v>
      </c>
      <c r="E3047">
        <v>2021</v>
      </c>
      <c r="F3047" t="s">
        <v>81</v>
      </c>
      <c r="G3047" t="s">
        <v>19</v>
      </c>
      <c r="H3047">
        <v>1114747</v>
      </c>
      <c r="I3047">
        <v>2</v>
      </c>
      <c r="J3047">
        <v>0</v>
      </c>
      <c r="K3047">
        <v>0</v>
      </c>
      <c r="L3047">
        <v>1</v>
      </c>
      <c r="M3047" s="5">
        <f t="shared" si="189"/>
        <v>22</v>
      </c>
      <c r="N3047" s="4">
        <f t="shared" si="190"/>
        <v>0.785714285714286</v>
      </c>
      <c r="O3047" s="3">
        <f t="shared" si="191"/>
        <v>0</v>
      </c>
    </row>
    <row r="3048" spans="1:15">
      <c r="A3048">
        <f t="shared" si="188"/>
        <v>6</v>
      </c>
      <c r="B3048" s="1">
        <v>6.3434157371521</v>
      </c>
      <c r="C3048">
        <v>9</v>
      </c>
      <c r="D3048" s="2">
        <v>44083.5892883449</v>
      </c>
      <c r="E3048">
        <v>2020</v>
      </c>
      <c r="F3048" t="s">
        <v>81</v>
      </c>
      <c r="G3048" t="s">
        <v>19</v>
      </c>
      <c r="H3048">
        <v>1114747</v>
      </c>
      <c r="I3048">
        <v>1</v>
      </c>
      <c r="J3048">
        <v>0</v>
      </c>
      <c r="K3048">
        <v>0</v>
      </c>
      <c r="L3048">
        <v>1</v>
      </c>
      <c r="M3048" s="5">
        <f t="shared" si="189"/>
        <v>3</v>
      </c>
      <c r="N3048" s="4">
        <f t="shared" si="190"/>
        <v>0.333333333333333</v>
      </c>
      <c r="O3048" s="3">
        <f t="shared" si="191"/>
        <v>0</v>
      </c>
    </row>
    <row r="3049" spans="1:15">
      <c r="A3049">
        <f t="shared" si="188"/>
        <v>6</v>
      </c>
      <c r="B3049" s="1">
        <v>6.3434157371521</v>
      </c>
      <c r="C3049">
        <v>33</v>
      </c>
      <c r="D3049" s="2">
        <v>44077.9234622338</v>
      </c>
      <c r="E3049">
        <v>2021</v>
      </c>
      <c r="F3049" t="s">
        <v>81</v>
      </c>
      <c r="G3049" t="s">
        <v>19</v>
      </c>
      <c r="H3049">
        <v>800784</v>
      </c>
      <c r="I3049">
        <v>2</v>
      </c>
      <c r="J3049">
        <v>0</v>
      </c>
      <c r="K3049">
        <v>1</v>
      </c>
      <c r="L3049">
        <v>1</v>
      </c>
      <c r="M3049" s="5">
        <f t="shared" si="189"/>
        <v>27</v>
      </c>
      <c r="N3049" s="4">
        <f t="shared" si="190"/>
        <v>0.818181818181818</v>
      </c>
      <c r="O3049" s="3">
        <f t="shared" si="191"/>
        <v>0</v>
      </c>
    </row>
    <row r="3050" spans="1:15">
      <c r="A3050">
        <f t="shared" si="188"/>
        <v>6</v>
      </c>
      <c r="B3050" s="1">
        <v>6.3434157371521</v>
      </c>
      <c r="C3050">
        <v>10</v>
      </c>
      <c r="D3050" s="2">
        <v>44077.9234622338</v>
      </c>
      <c r="E3050">
        <v>2020</v>
      </c>
      <c r="F3050" t="s">
        <v>81</v>
      </c>
      <c r="G3050" t="s">
        <v>19</v>
      </c>
      <c r="H3050">
        <v>800784</v>
      </c>
      <c r="I3050">
        <v>1</v>
      </c>
      <c r="J3050">
        <v>0</v>
      </c>
      <c r="K3050">
        <v>1</v>
      </c>
      <c r="L3050">
        <v>1</v>
      </c>
      <c r="M3050" s="5">
        <f t="shared" si="189"/>
        <v>4</v>
      </c>
      <c r="N3050" s="4">
        <f t="shared" si="190"/>
        <v>0.4</v>
      </c>
      <c r="O3050" s="3">
        <f t="shared" si="191"/>
        <v>0</v>
      </c>
    </row>
    <row r="3051" spans="1:15">
      <c r="A3051">
        <f t="shared" si="188"/>
        <v>6</v>
      </c>
      <c r="B3051" s="1">
        <v>6.3434157371521</v>
      </c>
      <c r="C3051">
        <v>59</v>
      </c>
      <c r="D3051" s="2">
        <v>44075.9865450231</v>
      </c>
      <c r="E3051">
        <v>2021</v>
      </c>
      <c r="F3051" t="s">
        <v>81</v>
      </c>
      <c r="G3051" t="s">
        <v>19</v>
      </c>
      <c r="H3051">
        <v>796310</v>
      </c>
      <c r="I3051">
        <v>2</v>
      </c>
      <c r="J3051">
        <v>1</v>
      </c>
      <c r="K3051">
        <v>1</v>
      </c>
      <c r="L3051">
        <v>1</v>
      </c>
      <c r="M3051" s="5">
        <f t="shared" si="189"/>
        <v>53</v>
      </c>
      <c r="N3051" s="4">
        <f t="shared" si="190"/>
        <v>0.898305084745763</v>
      </c>
      <c r="O3051" s="3">
        <f t="shared" si="191"/>
        <v>0</v>
      </c>
    </row>
    <row r="3052" spans="1:15">
      <c r="A3052">
        <f t="shared" si="188"/>
        <v>6</v>
      </c>
      <c r="B3052" s="1">
        <v>6.3434157371521</v>
      </c>
      <c r="C3052">
        <v>24</v>
      </c>
      <c r="D3052" s="2">
        <v>44075.9865450231</v>
      </c>
      <c r="E3052">
        <v>2020</v>
      </c>
      <c r="F3052" t="s">
        <v>81</v>
      </c>
      <c r="G3052" t="s">
        <v>19</v>
      </c>
      <c r="H3052">
        <v>796310</v>
      </c>
      <c r="I3052">
        <v>1</v>
      </c>
      <c r="J3052">
        <v>1</v>
      </c>
      <c r="K3052">
        <v>1</v>
      </c>
      <c r="L3052">
        <v>1</v>
      </c>
      <c r="M3052" s="5">
        <f t="shared" si="189"/>
        <v>18</v>
      </c>
      <c r="N3052" s="4">
        <f t="shared" si="190"/>
        <v>0.75</v>
      </c>
      <c r="O3052" s="3">
        <f t="shared" si="191"/>
        <v>0</v>
      </c>
    </row>
    <row r="3053" spans="1:15">
      <c r="A3053">
        <f t="shared" si="188"/>
        <v>11</v>
      </c>
      <c r="B3053" s="1">
        <v>11.1672840118408</v>
      </c>
      <c r="C3053">
        <v>15</v>
      </c>
      <c r="D3053" s="2">
        <v>44075.5873859144</v>
      </c>
      <c r="E3053">
        <v>2021</v>
      </c>
      <c r="F3053" t="s">
        <v>81</v>
      </c>
      <c r="G3053" t="s">
        <v>19</v>
      </c>
      <c r="H3053">
        <v>225535</v>
      </c>
      <c r="I3053">
        <v>2</v>
      </c>
      <c r="J3053">
        <v>1</v>
      </c>
      <c r="K3053">
        <v>0</v>
      </c>
      <c r="L3053">
        <v>0</v>
      </c>
      <c r="M3053" s="5">
        <f t="shared" si="189"/>
        <v>4</v>
      </c>
      <c r="N3053" s="4">
        <f t="shared" si="190"/>
        <v>0.266666666666667</v>
      </c>
      <c r="O3053" s="3">
        <f t="shared" si="191"/>
        <v>0</v>
      </c>
    </row>
    <row r="3054" spans="1:15">
      <c r="A3054">
        <f t="shared" si="188"/>
        <v>8</v>
      </c>
      <c r="B3054" s="1">
        <v>8.08075714111328</v>
      </c>
      <c r="C3054">
        <v>17</v>
      </c>
      <c r="D3054" s="2">
        <v>44075.5873859144</v>
      </c>
      <c r="E3054">
        <v>2020</v>
      </c>
      <c r="F3054" t="s">
        <v>81</v>
      </c>
      <c r="G3054" t="s">
        <v>19</v>
      </c>
      <c r="H3054">
        <v>225535</v>
      </c>
      <c r="I3054">
        <v>1</v>
      </c>
      <c r="J3054">
        <v>1</v>
      </c>
      <c r="K3054">
        <v>0</v>
      </c>
      <c r="L3054">
        <v>0</v>
      </c>
      <c r="M3054" s="5">
        <f t="shared" si="189"/>
        <v>9</v>
      </c>
      <c r="N3054" s="4">
        <f t="shared" si="190"/>
        <v>0.529411764705882</v>
      </c>
      <c r="O3054" s="3">
        <f t="shared" si="191"/>
        <v>0</v>
      </c>
    </row>
    <row r="3055" spans="1:15">
      <c r="A3055">
        <f t="shared" si="188"/>
        <v>6</v>
      </c>
      <c r="B3055" s="1">
        <v>6.3434157371521</v>
      </c>
      <c r="C3055">
        <v>41</v>
      </c>
      <c r="D3055" s="2">
        <v>43944.8543704514</v>
      </c>
      <c r="E3055">
        <v>2021</v>
      </c>
      <c r="F3055" t="s">
        <v>81</v>
      </c>
      <c r="G3055" t="s">
        <v>19</v>
      </c>
      <c r="H3055">
        <v>263208</v>
      </c>
      <c r="I3055">
        <v>2</v>
      </c>
      <c r="J3055">
        <v>0</v>
      </c>
      <c r="K3055">
        <v>0</v>
      </c>
      <c r="L3055">
        <v>0</v>
      </c>
      <c r="M3055" s="5">
        <f t="shared" si="189"/>
        <v>35</v>
      </c>
      <c r="N3055" s="4">
        <f t="shared" si="190"/>
        <v>0.853658536585366</v>
      </c>
      <c r="O3055" s="3">
        <f t="shared" si="191"/>
        <v>0</v>
      </c>
    </row>
    <row r="3056" spans="1:15">
      <c r="A3056">
        <f t="shared" si="188"/>
        <v>16</v>
      </c>
      <c r="B3056" s="1">
        <v>16.4272232055664</v>
      </c>
      <c r="C3056">
        <v>4</v>
      </c>
      <c r="D3056" s="2">
        <v>43944.8543704514</v>
      </c>
      <c r="E3056">
        <v>2020</v>
      </c>
      <c r="F3056" t="s">
        <v>81</v>
      </c>
      <c r="G3056" t="s">
        <v>19</v>
      </c>
      <c r="H3056">
        <v>263208</v>
      </c>
      <c r="I3056">
        <v>1</v>
      </c>
      <c r="J3056">
        <v>0</v>
      </c>
      <c r="K3056">
        <v>0</v>
      </c>
      <c r="L3056">
        <v>0</v>
      </c>
      <c r="M3056" s="5">
        <f t="shared" si="189"/>
        <v>-12</v>
      </c>
      <c r="N3056" s="4">
        <f t="shared" si="190"/>
        <v>3</v>
      </c>
      <c r="O3056" s="3">
        <f t="shared" si="191"/>
        <v>0</v>
      </c>
    </row>
    <row r="3057" spans="1:15">
      <c r="A3057">
        <f t="shared" si="188"/>
        <v>14</v>
      </c>
      <c r="B3057" s="1">
        <v>14.1330585479736</v>
      </c>
      <c r="C3057">
        <v>28</v>
      </c>
      <c r="D3057" s="2">
        <v>43942.9336707986</v>
      </c>
      <c r="E3057">
        <v>2021</v>
      </c>
      <c r="F3057" t="s">
        <v>81</v>
      </c>
      <c r="G3057" t="s">
        <v>19</v>
      </c>
      <c r="H3057">
        <v>200829</v>
      </c>
      <c r="I3057">
        <v>2</v>
      </c>
      <c r="J3057">
        <v>0</v>
      </c>
      <c r="K3057">
        <v>0</v>
      </c>
      <c r="L3057">
        <v>0</v>
      </c>
      <c r="M3057" s="5">
        <f t="shared" si="189"/>
        <v>14</v>
      </c>
      <c r="N3057" s="4">
        <f t="shared" si="190"/>
        <v>0.5</v>
      </c>
      <c r="O3057" s="3">
        <f t="shared" si="191"/>
        <v>0</v>
      </c>
    </row>
    <row r="3058" spans="1:15">
      <c r="A3058">
        <f t="shared" si="188"/>
        <v>18</v>
      </c>
      <c r="B3058" s="1">
        <v>18.6671257019042</v>
      </c>
      <c r="C3058">
        <v>1</v>
      </c>
      <c r="D3058" s="2">
        <v>43942.9336707986</v>
      </c>
      <c r="E3058">
        <v>2020</v>
      </c>
      <c r="F3058" t="s">
        <v>81</v>
      </c>
      <c r="G3058" t="s">
        <v>19</v>
      </c>
      <c r="H3058">
        <v>200829</v>
      </c>
      <c r="I3058">
        <v>1</v>
      </c>
      <c r="J3058">
        <v>0</v>
      </c>
      <c r="K3058">
        <v>0</v>
      </c>
      <c r="L3058">
        <v>0</v>
      </c>
      <c r="M3058" s="5">
        <f t="shared" si="189"/>
        <v>-17</v>
      </c>
      <c r="N3058" s="4">
        <f t="shared" si="190"/>
        <v>17</v>
      </c>
      <c r="O3058" s="3">
        <f t="shared" si="191"/>
        <v>0</v>
      </c>
    </row>
    <row r="3059" spans="1:15">
      <c r="A3059">
        <f t="shared" si="188"/>
        <v>22</v>
      </c>
      <c r="B3059" s="1">
        <v>22.2492961883544</v>
      </c>
      <c r="C3059">
        <v>53</v>
      </c>
      <c r="D3059" s="2">
        <v>43942.0201550926</v>
      </c>
      <c r="E3059">
        <v>2021</v>
      </c>
      <c r="F3059" t="s">
        <v>81</v>
      </c>
      <c r="G3059" t="s">
        <v>19</v>
      </c>
      <c r="H3059">
        <v>157430</v>
      </c>
      <c r="I3059">
        <v>2</v>
      </c>
      <c r="J3059">
        <v>1</v>
      </c>
      <c r="K3059">
        <v>0</v>
      </c>
      <c r="L3059">
        <v>0</v>
      </c>
      <c r="M3059" s="5">
        <f t="shared" si="189"/>
        <v>31</v>
      </c>
      <c r="N3059" s="4">
        <f t="shared" si="190"/>
        <v>0.584905660377358</v>
      </c>
      <c r="O3059" s="3">
        <f t="shared" si="191"/>
        <v>0</v>
      </c>
    </row>
    <row r="3060" spans="1:15">
      <c r="A3060">
        <f t="shared" si="188"/>
        <v>36</v>
      </c>
      <c r="B3060" s="1">
        <v>36.8663673400878</v>
      </c>
      <c r="C3060">
        <v>122</v>
      </c>
      <c r="D3060" s="2">
        <v>43942.0201550926</v>
      </c>
      <c r="E3060">
        <v>2020</v>
      </c>
      <c r="F3060" t="s">
        <v>81</v>
      </c>
      <c r="G3060" t="s">
        <v>19</v>
      </c>
      <c r="H3060">
        <v>157430</v>
      </c>
      <c r="I3060">
        <v>1</v>
      </c>
      <c r="J3060">
        <v>1</v>
      </c>
      <c r="K3060">
        <v>0</v>
      </c>
      <c r="L3060">
        <v>0</v>
      </c>
      <c r="M3060" s="5">
        <f t="shared" si="189"/>
        <v>86</v>
      </c>
      <c r="N3060" s="4">
        <f t="shared" si="190"/>
        <v>0.704918032786885</v>
      </c>
      <c r="O3060" s="3">
        <f t="shared" si="191"/>
        <v>0</v>
      </c>
    </row>
    <row r="3061" spans="1:15">
      <c r="A3061">
        <f t="shared" si="188"/>
        <v>23</v>
      </c>
      <c r="B3061" s="1">
        <v>23.0109519958496</v>
      </c>
      <c r="C3061">
        <v>104</v>
      </c>
      <c r="D3061" s="2">
        <v>43941.9096774306</v>
      </c>
      <c r="E3061">
        <v>2021</v>
      </c>
      <c r="F3061" t="s">
        <v>81</v>
      </c>
      <c r="G3061" t="s">
        <v>19</v>
      </c>
      <c r="H3061">
        <v>174846</v>
      </c>
      <c r="I3061">
        <v>2</v>
      </c>
      <c r="J3061">
        <v>0</v>
      </c>
      <c r="K3061">
        <v>0</v>
      </c>
      <c r="L3061">
        <v>0</v>
      </c>
      <c r="M3061" s="5">
        <f t="shared" si="189"/>
        <v>81</v>
      </c>
      <c r="N3061" s="4">
        <f t="shared" si="190"/>
        <v>0.778846153846154</v>
      </c>
      <c r="O3061" s="3">
        <f t="shared" si="191"/>
        <v>0</v>
      </c>
    </row>
    <row r="3062" spans="1:15">
      <c r="A3062">
        <f t="shared" si="188"/>
        <v>61</v>
      </c>
      <c r="B3062" s="1">
        <v>61.7096786499023</v>
      </c>
      <c r="C3062">
        <v>4</v>
      </c>
      <c r="D3062" s="2">
        <v>43941.9096774306</v>
      </c>
      <c r="E3062">
        <v>2020</v>
      </c>
      <c r="F3062" t="s">
        <v>81</v>
      </c>
      <c r="G3062" t="s">
        <v>19</v>
      </c>
      <c r="H3062">
        <v>174846</v>
      </c>
      <c r="I3062">
        <v>1</v>
      </c>
      <c r="J3062">
        <v>0</v>
      </c>
      <c r="K3062">
        <v>0</v>
      </c>
      <c r="L3062">
        <v>0</v>
      </c>
      <c r="M3062" s="5">
        <f t="shared" si="189"/>
        <v>-57</v>
      </c>
      <c r="N3062" s="4">
        <f t="shared" si="190"/>
        <v>14.25</v>
      </c>
      <c r="O3062" s="3">
        <f t="shared" si="191"/>
        <v>0</v>
      </c>
    </row>
    <row r="3063" spans="1:15">
      <c r="A3063">
        <f t="shared" si="188"/>
        <v>6</v>
      </c>
      <c r="B3063" s="1">
        <v>6.3434157371521</v>
      </c>
      <c r="C3063">
        <v>38</v>
      </c>
      <c r="D3063" s="2">
        <v>43572.9716280093</v>
      </c>
      <c r="E3063">
        <v>2020</v>
      </c>
      <c r="F3063" t="s">
        <v>81</v>
      </c>
      <c r="G3063" t="s">
        <v>19</v>
      </c>
      <c r="H3063">
        <v>617026</v>
      </c>
      <c r="I3063">
        <v>2</v>
      </c>
      <c r="J3063">
        <v>0</v>
      </c>
      <c r="K3063">
        <v>1</v>
      </c>
      <c r="L3063">
        <v>0</v>
      </c>
      <c r="M3063" s="5">
        <f t="shared" si="189"/>
        <v>32</v>
      </c>
      <c r="N3063" s="4">
        <f t="shared" si="190"/>
        <v>0.842105263157895</v>
      </c>
      <c r="O3063" s="3">
        <f t="shared" si="191"/>
        <v>0</v>
      </c>
    </row>
    <row r="3064" spans="1:15">
      <c r="A3064">
        <f t="shared" si="188"/>
        <v>6</v>
      </c>
      <c r="B3064" s="1">
        <v>6.3434157371521</v>
      </c>
      <c r="C3064">
        <v>15</v>
      </c>
      <c r="D3064" s="2">
        <v>43572.9716280093</v>
      </c>
      <c r="E3064">
        <v>2019</v>
      </c>
      <c r="F3064" t="s">
        <v>81</v>
      </c>
      <c r="G3064" t="s">
        <v>19</v>
      </c>
      <c r="H3064">
        <v>617026</v>
      </c>
      <c r="I3064">
        <v>1</v>
      </c>
      <c r="J3064">
        <v>0</v>
      </c>
      <c r="K3064">
        <v>1</v>
      </c>
      <c r="L3064">
        <v>0</v>
      </c>
      <c r="M3064" s="5">
        <f t="shared" si="189"/>
        <v>9</v>
      </c>
      <c r="N3064" s="4">
        <f t="shared" si="190"/>
        <v>0.6</v>
      </c>
      <c r="O3064" s="3">
        <f t="shared" si="191"/>
        <v>0</v>
      </c>
    </row>
    <row r="3065" spans="1:15">
      <c r="A3065">
        <f t="shared" si="188"/>
        <v>6</v>
      </c>
      <c r="B3065" s="1">
        <v>6.3434157371521</v>
      </c>
      <c r="C3065">
        <v>71</v>
      </c>
      <c r="D3065" s="2">
        <v>43522.8674016551</v>
      </c>
      <c r="E3065">
        <v>2021</v>
      </c>
      <c r="F3065" t="s">
        <v>81</v>
      </c>
      <c r="G3065" t="s">
        <v>19</v>
      </c>
      <c r="H3065">
        <v>400224</v>
      </c>
      <c r="I3065">
        <v>3</v>
      </c>
      <c r="J3065">
        <v>1</v>
      </c>
      <c r="K3065">
        <v>0</v>
      </c>
      <c r="L3065">
        <v>0</v>
      </c>
      <c r="M3065" s="5">
        <f t="shared" si="189"/>
        <v>65</v>
      </c>
      <c r="N3065" s="4">
        <f t="shared" si="190"/>
        <v>0.915492957746479</v>
      </c>
      <c r="O3065" s="3">
        <f t="shared" si="191"/>
        <v>0</v>
      </c>
    </row>
    <row r="3066" spans="1:15">
      <c r="A3066">
        <f t="shared" si="188"/>
        <v>21</v>
      </c>
      <c r="B3066" s="1">
        <v>21.7967815399169</v>
      </c>
      <c r="C3066">
        <v>60</v>
      </c>
      <c r="D3066" s="2">
        <v>43522.8674016551</v>
      </c>
      <c r="E3066">
        <v>2020</v>
      </c>
      <c r="F3066" t="s">
        <v>81</v>
      </c>
      <c r="G3066" t="s">
        <v>19</v>
      </c>
      <c r="H3066">
        <v>400224</v>
      </c>
      <c r="I3066">
        <v>2</v>
      </c>
      <c r="J3066">
        <v>1</v>
      </c>
      <c r="K3066">
        <v>0</v>
      </c>
      <c r="L3066">
        <v>0</v>
      </c>
      <c r="M3066" s="5">
        <f t="shared" si="189"/>
        <v>39</v>
      </c>
      <c r="N3066" s="4">
        <f t="shared" si="190"/>
        <v>0.65</v>
      </c>
      <c r="O3066" s="3">
        <f t="shared" si="191"/>
        <v>0</v>
      </c>
    </row>
    <row r="3067" spans="1:15">
      <c r="A3067">
        <f t="shared" si="188"/>
        <v>10</v>
      </c>
      <c r="B3067" s="1">
        <v>10.4809064865112</v>
      </c>
      <c r="C3067">
        <v>12</v>
      </c>
      <c r="D3067" s="2">
        <v>44224.0341044792</v>
      </c>
      <c r="E3067">
        <v>2021</v>
      </c>
      <c r="F3067" t="s">
        <v>81</v>
      </c>
      <c r="G3067" t="s">
        <v>22</v>
      </c>
      <c r="H3067">
        <v>198101</v>
      </c>
      <c r="I3067">
        <v>1</v>
      </c>
      <c r="J3067">
        <v>0</v>
      </c>
      <c r="K3067">
        <v>0</v>
      </c>
      <c r="L3067">
        <v>0</v>
      </c>
      <c r="M3067" s="5">
        <f t="shared" si="189"/>
        <v>2</v>
      </c>
      <c r="N3067" s="4">
        <f t="shared" si="190"/>
        <v>0.166666666666667</v>
      </c>
      <c r="O3067" s="3">
        <f t="shared" si="191"/>
        <v>1</v>
      </c>
    </row>
    <row r="3068" spans="1:15">
      <c r="A3068">
        <f t="shared" si="188"/>
        <v>19</v>
      </c>
      <c r="B3068" s="1">
        <v>19.3588562011718</v>
      </c>
      <c r="C3068">
        <v>2</v>
      </c>
      <c r="D3068" s="2">
        <v>44224.0341040857</v>
      </c>
      <c r="E3068">
        <v>2021</v>
      </c>
      <c r="F3068" t="s">
        <v>81</v>
      </c>
      <c r="G3068" t="s">
        <v>22</v>
      </c>
      <c r="H3068">
        <v>155569</v>
      </c>
      <c r="I3068">
        <v>1</v>
      </c>
      <c r="J3068">
        <v>0</v>
      </c>
      <c r="K3068">
        <v>0</v>
      </c>
      <c r="L3068">
        <v>0</v>
      </c>
      <c r="M3068" s="5">
        <f t="shared" si="189"/>
        <v>-17</v>
      </c>
      <c r="N3068" s="4">
        <f t="shared" si="190"/>
        <v>8.5</v>
      </c>
      <c r="O3068" s="3">
        <f t="shared" si="191"/>
        <v>0</v>
      </c>
    </row>
    <row r="3069" spans="1:15">
      <c r="A3069">
        <f t="shared" si="188"/>
        <v>6</v>
      </c>
      <c r="B3069" s="1">
        <v>6.3434157371521</v>
      </c>
      <c r="C3069">
        <v>1</v>
      </c>
      <c r="D3069" s="2">
        <v>44224.0341014236</v>
      </c>
      <c r="E3069">
        <v>2021</v>
      </c>
      <c r="F3069" t="s">
        <v>81</v>
      </c>
      <c r="G3069" t="s">
        <v>22</v>
      </c>
      <c r="H3069">
        <v>1207120</v>
      </c>
      <c r="I3069">
        <v>1</v>
      </c>
      <c r="J3069">
        <v>0</v>
      </c>
      <c r="K3069">
        <v>0</v>
      </c>
      <c r="L3069">
        <v>0</v>
      </c>
      <c r="M3069" s="5">
        <f t="shared" si="189"/>
        <v>-5</v>
      </c>
      <c r="N3069" s="4">
        <f t="shared" si="190"/>
        <v>5</v>
      </c>
      <c r="O3069" s="3">
        <f t="shared" si="191"/>
        <v>0</v>
      </c>
    </row>
    <row r="3070" spans="1:15">
      <c r="A3070">
        <f t="shared" si="188"/>
        <v>6</v>
      </c>
      <c r="B3070" s="1">
        <v>6.3434157371521</v>
      </c>
      <c r="C3070">
        <v>12</v>
      </c>
      <c r="D3070" s="2">
        <v>44132.9343619213</v>
      </c>
      <c r="E3070">
        <v>2021</v>
      </c>
      <c r="F3070" t="s">
        <v>81</v>
      </c>
      <c r="G3070" t="s">
        <v>22</v>
      </c>
      <c r="H3070">
        <v>1201815</v>
      </c>
      <c r="I3070">
        <v>2</v>
      </c>
      <c r="J3070">
        <v>0</v>
      </c>
      <c r="K3070">
        <v>0</v>
      </c>
      <c r="L3070">
        <v>0</v>
      </c>
      <c r="M3070" s="5">
        <f t="shared" si="189"/>
        <v>6</v>
      </c>
      <c r="N3070" s="4">
        <f t="shared" si="190"/>
        <v>0.5</v>
      </c>
      <c r="O3070" s="3">
        <f t="shared" si="191"/>
        <v>0</v>
      </c>
    </row>
    <row r="3071" spans="1:15">
      <c r="A3071">
        <f t="shared" si="188"/>
        <v>6</v>
      </c>
      <c r="B3071" s="1">
        <v>6.3434157371521</v>
      </c>
      <c r="C3071">
        <v>4</v>
      </c>
      <c r="D3071" s="2">
        <v>44132.9343619213</v>
      </c>
      <c r="E3071">
        <v>2020</v>
      </c>
      <c r="F3071" t="s">
        <v>81</v>
      </c>
      <c r="G3071" t="s">
        <v>22</v>
      </c>
      <c r="H3071">
        <v>1201815</v>
      </c>
      <c r="I3071">
        <v>1</v>
      </c>
      <c r="J3071">
        <v>0</v>
      </c>
      <c r="K3071">
        <v>0</v>
      </c>
      <c r="L3071">
        <v>0</v>
      </c>
      <c r="M3071" s="5">
        <f t="shared" si="189"/>
        <v>-2</v>
      </c>
      <c r="N3071" s="4">
        <f t="shared" si="190"/>
        <v>0.5</v>
      </c>
      <c r="O3071" s="3">
        <f t="shared" si="191"/>
        <v>0</v>
      </c>
    </row>
    <row r="3072" spans="1:15">
      <c r="A3072">
        <f t="shared" si="188"/>
        <v>6</v>
      </c>
      <c r="B3072" s="1">
        <v>6.3434157371521</v>
      </c>
      <c r="C3072">
        <v>19</v>
      </c>
      <c r="D3072" s="2">
        <v>44096.9302309375</v>
      </c>
      <c r="E3072">
        <v>2021</v>
      </c>
      <c r="F3072" t="s">
        <v>81</v>
      </c>
      <c r="G3072" t="s">
        <v>22</v>
      </c>
      <c r="H3072">
        <v>647743</v>
      </c>
      <c r="I3072">
        <v>2</v>
      </c>
      <c r="J3072">
        <v>0</v>
      </c>
      <c r="K3072">
        <v>0</v>
      </c>
      <c r="L3072">
        <v>0</v>
      </c>
      <c r="M3072" s="5">
        <f t="shared" si="189"/>
        <v>13</v>
      </c>
      <c r="N3072" s="4">
        <f t="shared" si="190"/>
        <v>0.684210526315789</v>
      </c>
      <c r="O3072" s="3">
        <f t="shared" si="191"/>
        <v>0</v>
      </c>
    </row>
    <row r="3073" spans="1:15">
      <c r="A3073">
        <f t="shared" si="188"/>
        <v>6</v>
      </c>
      <c r="B3073" s="1">
        <v>6.3434157371521</v>
      </c>
      <c r="C3073">
        <v>44</v>
      </c>
      <c r="D3073" s="2">
        <v>43497.963381713</v>
      </c>
      <c r="E3073">
        <v>2021</v>
      </c>
      <c r="F3073" t="s">
        <v>81</v>
      </c>
      <c r="G3073" t="s">
        <v>23</v>
      </c>
      <c r="H3073">
        <v>1128330</v>
      </c>
      <c r="I3073">
        <v>3</v>
      </c>
      <c r="J3073">
        <v>1</v>
      </c>
      <c r="K3073">
        <v>1</v>
      </c>
      <c r="L3073">
        <v>0</v>
      </c>
      <c r="M3073" s="5">
        <f t="shared" si="189"/>
        <v>38</v>
      </c>
      <c r="N3073" s="4">
        <f t="shared" si="190"/>
        <v>0.863636363636364</v>
      </c>
      <c r="O3073" s="3">
        <f t="shared" si="191"/>
        <v>0</v>
      </c>
    </row>
    <row r="3074" spans="1:15">
      <c r="A3074">
        <f t="shared" si="188"/>
        <v>6</v>
      </c>
      <c r="B3074" s="1">
        <v>6.3434157371521</v>
      </c>
      <c r="C3074">
        <v>25</v>
      </c>
      <c r="D3074" s="2">
        <v>43497.963381713</v>
      </c>
      <c r="E3074">
        <v>2020</v>
      </c>
      <c r="F3074" t="s">
        <v>81</v>
      </c>
      <c r="G3074" t="s">
        <v>23</v>
      </c>
      <c r="H3074">
        <v>1128330</v>
      </c>
      <c r="I3074">
        <v>2</v>
      </c>
      <c r="J3074">
        <v>1</v>
      </c>
      <c r="K3074">
        <v>1</v>
      </c>
      <c r="L3074">
        <v>0</v>
      </c>
      <c r="M3074" s="5">
        <f t="shared" si="189"/>
        <v>19</v>
      </c>
      <c r="N3074" s="4">
        <f t="shared" si="190"/>
        <v>0.76</v>
      </c>
      <c r="O3074" s="3">
        <f t="shared" si="191"/>
        <v>0</v>
      </c>
    </row>
    <row r="3075" spans="1:15">
      <c r="A3075">
        <f t="shared" ref="A3075:A3138" si="192">INT(B3075)</f>
        <v>6</v>
      </c>
      <c r="B3075" s="1">
        <v>6.3434157371521</v>
      </c>
      <c r="C3075">
        <v>2</v>
      </c>
      <c r="D3075" s="2">
        <v>43497.963381713</v>
      </c>
      <c r="E3075">
        <v>2019</v>
      </c>
      <c r="F3075" t="s">
        <v>81</v>
      </c>
      <c r="G3075" t="s">
        <v>23</v>
      </c>
      <c r="H3075">
        <v>1128330</v>
      </c>
      <c r="I3075">
        <v>1</v>
      </c>
      <c r="J3075">
        <v>1</v>
      </c>
      <c r="K3075">
        <v>1</v>
      </c>
      <c r="L3075">
        <v>0</v>
      </c>
      <c r="M3075" s="5">
        <f t="shared" ref="M3075:M3138" si="193">C3075-A3075</f>
        <v>-4</v>
      </c>
      <c r="N3075" s="4">
        <f t="shared" ref="N3075:N3138" si="194">ABS(C3075-A3075)/C3075</f>
        <v>2</v>
      </c>
      <c r="O3075" s="3">
        <f t="shared" ref="O3075:O3138" si="195">IF(N3075*100&lt;20,1,0)</f>
        <v>0</v>
      </c>
    </row>
    <row r="3076" spans="1:15">
      <c r="A3076">
        <f t="shared" si="192"/>
        <v>43</v>
      </c>
      <c r="B3076" s="1">
        <v>43.7726707458496</v>
      </c>
      <c r="C3076">
        <v>178</v>
      </c>
      <c r="D3076" s="2">
        <v>43377.0344352199</v>
      </c>
      <c r="E3076">
        <v>2021</v>
      </c>
      <c r="F3076" t="s">
        <v>81</v>
      </c>
      <c r="G3076" t="s">
        <v>23</v>
      </c>
      <c r="H3076">
        <v>269859</v>
      </c>
      <c r="I3076">
        <v>4</v>
      </c>
      <c r="J3076">
        <v>1</v>
      </c>
      <c r="K3076">
        <v>0</v>
      </c>
      <c r="L3076">
        <v>1</v>
      </c>
      <c r="M3076" s="5">
        <f t="shared" si="193"/>
        <v>135</v>
      </c>
      <c r="N3076" s="4">
        <f t="shared" si="194"/>
        <v>0.758426966292135</v>
      </c>
      <c r="O3076" s="3">
        <f t="shared" si="195"/>
        <v>0</v>
      </c>
    </row>
    <row r="3077" spans="1:15">
      <c r="A3077">
        <f t="shared" si="192"/>
        <v>130</v>
      </c>
      <c r="B3077" s="1">
        <v>130.186248779296</v>
      </c>
      <c r="C3077">
        <v>120</v>
      </c>
      <c r="D3077" s="2">
        <v>43377.0344352199</v>
      </c>
      <c r="E3077">
        <v>2020</v>
      </c>
      <c r="F3077" t="s">
        <v>81</v>
      </c>
      <c r="G3077" t="s">
        <v>23</v>
      </c>
      <c r="H3077">
        <v>269859</v>
      </c>
      <c r="I3077">
        <v>3</v>
      </c>
      <c r="J3077">
        <v>1</v>
      </c>
      <c r="K3077">
        <v>0</v>
      </c>
      <c r="L3077">
        <v>1</v>
      </c>
      <c r="M3077" s="5">
        <f t="shared" si="193"/>
        <v>-10</v>
      </c>
      <c r="N3077" s="4">
        <f t="shared" si="194"/>
        <v>0.0833333333333333</v>
      </c>
      <c r="O3077" s="3">
        <f t="shared" si="195"/>
        <v>1</v>
      </c>
    </row>
    <row r="3078" spans="1:15">
      <c r="A3078">
        <f t="shared" si="192"/>
        <v>76</v>
      </c>
      <c r="B3078" s="1">
        <v>76.3917922973632</v>
      </c>
      <c r="C3078">
        <v>63</v>
      </c>
      <c r="D3078" s="2">
        <v>43377.0344352199</v>
      </c>
      <c r="E3078">
        <v>2019</v>
      </c>
      <c r="F3078" t="s">
        <v>81</v>
      </c>
      <c r="G3078" t="s">
        <v>23</v>
      </c>
      <c r="H3078">
        <v>269859</v>
      </c>
      <c r="I3078">
        <v>2</v>
      </c>
      <c r="J3078">
        <v>1</v>
      </c>
      <c r="K3078">
        <v>0</v>
      </c>
      <c r="L3078">
        <v>1</v>
      </c>
      <c r="M3078" s="5">
        <f t="shared" si="193"/>
        <v>-13</v>
      </c>
      <c r="N3078" s="4">
        <f t="shared" si="194"/>
        <v>0.206349206349206</v>
      </c>
      <c r="O3078" s="3">
        <f t="shared" si="195"/>
        <v>0</v>
      </c>
    </row>
    <row r="3079" spans="1:15">
      <c r="A3079">
        <f t="shared" si="192"/>
        <v>30</v>
      </c>
      <c r="B3079" s="1">
        <v>30.596284866333</v>
      </c>
      <c r="C3079">
        <v>17</v>
      </c>
      <c r="D3079" s="2">
        <v>43377.0344352199</v>
      </c>
      <c r="E3079">
        <v>2018</v>
      </c>
      <c r="F3079" t="s">
        <v>81</v>
      </c>
      <c r="G3079" t="s">
        <v>23</v>
      </c>
      <c r="H3079">
        <v>269859</v>
      </c>
      <c r="I3079">
        <v>1</v>
      </c>
      <c r="J3079">
        <v>1</v>
      </c>
      <c r="K3079">
        <v>0</v>
      </c>
      <c r="L3079">
        <v>1</v>
      </c>
      <c r="M3079" s="5">
        <f t="shared" si="193"/>
        <v>-13</v>
      </c>
      <c r="N3079" s="4">
        <f t="shared" si="194"/>
        <v>0.764705882352941</v>
      </c>
      <c r="O3079" s="3">
        <f t="shared" si="195"/>
        <v>0</v>
      </c>
    </row>
    <row r="3080" spans="1:15">
      <c r="A3080">
        <f t="shared" si="192"/>
        <v>64</v>
      </c>
      <c r="B3080" s="1">
        <v>64.4270248413086</v>
      </c>
      <c r="C3080">
        <v>109</v>
      </c>
      <c r="D3080" s="2">
        <v>43280.9807771991</v>
      </c>
      <c r="E3080">
        <v>2021</v>
      </c>
      <c r="F3080" t="s">
        <v>81</v>
      </c>
      <c r="G3080" t="s">
        <v>23</v>
      </c>
      <c r="H3080">
        <v>54366</v>
      </c>
      <c r="I3080">
        <v>4</v>
      </c>
      <c r="J3080">
        <v>1</v>
      </c>
      <c r="K3080">
        <v>1</v>
      </c>
      <c r="L3080">
        <v>1</v>
      </c>
      <c r="M3080" s="5">
        <f t="shared" si="193"/>
        <v>45</v>
      </c>
      <c r="N3080" s="4">
        <f t="shared" si="194"/>
        <v>0.412844036697248</v>
      </c>
      <c r="O3080" s="3">
        <f t="shared" si="195"/>
        <v>0</v>
      </c>
    </row>
    <row r="3081" spans="1:15">
      <c r="A3081">
        <f t="shared" si="192"/>
        <v>123</v>
      </c>
      <c r="B3081" s="1">
        <v>123.997207641601</v>
      </c>
      <c r="C3081">
        <v>81</v>
      </c>
      <c r="D3081" s="2">
        <v>43280.9807771991</v>
      </c>
      <c r="E3081">
        <v>2020</v>
      </c>
      <c r="F3081" t="s">
        <v>81</v>
      </c>
      <c r="G3081" t="s">
        <v>23</v>
      </c>
      <c r="H3081">
        <v>54366</v>
      </c>
      <c r="I3081">
        <v>3</v>
      </c>
      <c r="J3081">
        <v>1</v>
      </c>
      <c r="K3081">
        <v>1</v>
      </c>
      <c r="L3081">
        <v>1</v>
      </c>
      <c r="M3081" s="5">
        <f t="shared" si="193"/>
        <v>-42</v>
      </c>
      <c r="N3081" s="4">
        <f t="shared" si="194"/>
        <v>0.518518518518518</v>
      </c>
      <c r="O3081" s="3">
        <f t="shared" si="195"/>
        <v>0</v>
      </c>
    </row>
    <row r="3082" spans="1:15">
      <c r="A3082">
        <f t="shared" si="192"/>
        <v>77</v>
      </c>
      <c r="B3082" s="1">
        <v>77.4012222290039</v>
      </c>
      <c r="C3082">
        <v>40</v>
      </c>
      <c r="D3082" s="2">
        <v>43280.9807771991</v>
      </c>
      <c r="E3082">
        <v>2019</v>
      </c>
      <c r="F3082" t="s">
        <v>81</v>
      </c>
      <c r="G3082" t="s">
        <v>23</v>
      </c>
      <c r="H3082">
        <v>54366</v>
      </c>
      <c r="I3082">
        <v>2</v>
      </c>
      <c r="J3082">
        <v>1</v>
      </c>
      <c r="K3082">
        <v>1</v>
      </c>
      <c r="L3082">
        <v>1</v>
      </c>
      <c r="M3082" s="5">
        <f t="shared" si="193"/>
        <v>-37</v>
      </c>
      <c r="N3082" s="4">
        <f t="shared" si="194"/>
        <v>0.925</v>
      </c>
      <c r="O3082" s="3">
        <f t="shared" si="195"/>
        <v>0</v>
      </c>
    </row>
    <row r="3083" spans="1:15">
      <c r="A3083">
        <f t="shared" si="192"/>
        <v>34</v>
      </c>
      <c r="B3083" s="1">
        <v>34.7691230773925</v>
      </c>
      <c r="C3083">
        <v>9</v>
      </c>
      <c r="D3083" s="2">
        <v>43280.9807771991</v>
      </c>
      <c r="E3083">
        <v>2018</v>
      </c>
      <c r="F3083" t="s">
        <v>81</v>
      </c>
      <c r="G3083" t="s">
        <v>23</v>
      </c>
      <c r="H3083">
        <v>54366</v>
      </c>
      <c r="I3083">
        <v>1</v>
      </c>
      <c r="J3083">
        <v>1</v>
      </c>
      <c r="K3083">
        <v>1</v>
      </c>
      <c r="L3083">
        <v>1</v>
      </c>
      <c r="M3083" s="5">
        <f t="shared" si="193"/>
        <v>-25</v>
      </c>
      <c r="N3083" s="4">
        <f t="shared" si="194"/>
        <v>2.77777777777778</v>
      </c>
      <c r="O3083" s="3">
        <f t="shared" si="195"/>
        <v>0</v>
      </c>
    </row>
    <row r="3084" spans="1:15">
      <c r="A3084">
        <f t="shared" si="192"/>
        <v>26</v>
      </c>
      <c r="B3084" s="1">
        <v>26.7665195465087</v>
      </c>
      <c r="C3084">
        <v>6</v>
      </c>
      <c r="D3084" s="2">
        <v>42838.9442013889</v>
      </c>
      <c r="E3084">
        <v>2020</v>
      </c>
      <c r="F3084" t="s">
        <v>81</v>
      </c>
      <c r="G3084" t="s">
        <v>23</v>
      </c>
      <c r="H3084">
        <v>21471</v>
      </c>
      <c r="I3084">
        <v>4</v>
      </c>
      <c r="J3084">
        <v>1</v>
      </c>
      <c r="K3084">
        <v>0</v>
      </c>
      <c r="L3084">
        <v>0</v>
      </c>
      <c r="M3084" s="5">
        <f t="shared" si="193"/>
        <v>-20</v>
      </c>
      <c r="N3084" s="4">
        <f t="shared" si="194"/>
        <v>3.33333333333333</v>
      </c>
      <c r="O3084" s="3">
        <f t="shared" si="195"/>
        <v>0</v>
      </c>
    </row>
    <row r="3085" spans="1:15">
      <c r="A3085">
        <f t="shared" si="192"/>
        <v>19</v>
      </c>
      <c r="B3085" s="1">
        <v>19.087100982666</v>
      </c>
      <c r="C3085">
        <v>6</v>
      </c>
      <c r="D3085" s="2">
        <v>42838.9442013889</v>
      </c>
      <c r="E3085">
        <v>2019</v>
      </c>
      <c r="F3085" t="s">
        <v>81</v>
      </c>
      <c r="G3085" t="s">
        <v>23</v>
      </c>
      <c r="H3085">
        <v>21471</v>
      </c>
      <c r="I3085">
        <v>3</v>
      </c>
      <c r="J3085">
        <v>1</v>
      </c>
      <c r="K3085">
        <v>0</v>
      </c>
      <c r="L3085">
        <v>0</v>
      </c>
      <c r="M3085" s="5">
        <f t="shared" si="193"/>
        <v>-13</v>
      </c>
      <c r="N3085" s="4">
        <f t="shared" si="194"/>
        <v>2.16666666666667</v>
      </c>
      <c r="O3085" s="3">
        <f t="shared" si="195"/>
        <v>0</v>
      </c>
    </row>
    <row r="3086" spans="1:15">
      <c r="A3086">
        <f t="shared" si="192"/>
        <v>11</v>
      </c>
      <c r="B3086" s="1">
        <v>11.0845031738281</v>
      </c>
      <c r="C3086">
        <v>1</v>
      </c>
      <c r="D3086" s="2">
        <v>42838.9442013889</v>
      </c>
      <c r="E3086">
        <v>2018</v>
      </c>
      <c r="F3086" t="s">
        <v>81</v>
      </c>
      <c r="G3086" t="s">
        <v>23</v>
      </c>
      <c r="H3086">
        <v>21471</v>
      </c>
      <c r="I3086">
        <v>2</v>
      </c>
      <c r="J3086">
        <v>1</v>
      </c>
      <c r="K3086">
        <v>0</v>
      </c>
      <c r="L3086">
        <v>0</v>
      </c>
      <c r="M3086" s="5">
        <f t="shared" si="193"/>
        <v>-10</v>
      </c>
      <c r="N3086" s="4">
        <f t="shared" si="194"/>
        <v>10</v>
      </c>
      <c r="O3086" s="3">
        <f t="shared" si="195"/>
        <v>0</v>
      </c>
    </row>
    <row r="3087" spans="1:15">
      <c r="A3087">
        <f t="shared" si="192"/>
        <v>6</v>
      </c>
      <c r="B3087" s="1">
        <v>6.3434157371521</v>
      </c>
      <c r="C3087">
        <v>52</v>
      </c>
      <c r="D3087" s="2">
        <v>42838.9442013889</v>
      </c>
      <c r="E3087">
        <v>2017</v>
      </c>
      <c r="F3087" t="s">
        <v>81</v>
      </c>
      <c r="G3087" t="s">
        <v>23</v>
      </c>
      <c r="H3087">
        <v>21471</v>
      </c>
      <c r="I3087">
        <v>1</v>
      </c>
      <c r="J3087">
        <v>1</v>
      </c>
      <c r="K3087">
        <v>0</v>
      </c>
      <c r="L3087">
        <v>0</v>
      </c>
      <c r="M3087" s="5">
        <f t="shared" si="193"/>
        <v>46</v>
      </c>
      <c r="N3087" s="4">
        <f t="shared" si="194"/>
        <v>0.884615384615385</v>
      </c>
      <c r="O3087" s="3">
        <f t="shared" si="195"/>
        <v>0</v>
      </c>
    </row>
    <row r="3088" spans="1:15">
      <c r="A3088">
        <f t="shared" si="192"/>
        <v>6</v>
      </c>
      <c r="B3088" s="1">
        <v>6.3434157371521</v>
      </c>
      <c r="C3088">
        <v>4</v>
      </c>
      <c r="D3088" s="2">
        <v>42720.7091898148</v>
      </c>
      <c r="E3088">
        <v>2021</v>
      </c>
      <c r="F3088" t="s">
        <v>81</v>
      </c>
      <c r="G3088" t="s">
        <v>23</v>
      </c>
      <c r="H3088">
        <v>340612</v>
      </c>
      <c r="I3088">
        <v>6</v>
      </c>
      <c r="J3088">
        <v>1</v>
      </c>
      <c r="K3088">
        <v>0</v>
      </c>
      <c r="L3088">
        <v>0</v>
      </c>
      <c r="M3088" s="5">
        <f t="shared" si="193"/>
        <v>-2</v>
      </c>
      <c r="N3088" s="4">
        <f t="shared" si="194"/>
        <v>0.5</v>
      </c>
      <c r="O3088" s="3">
        <f t="shared" si="195"/>
        <v>0</v>
      </c>
    </row>
    <row r="3089" spans="1:15">
      <c r="A3089">
        <f t="shared" si="192"/>
        <v>6</v>
      </c>
      <c r="B3089" s="1">
        <v>6.3434157371521</v>
      </c>
      <c r="C3089">
        <v>4</v>
      </c>
      <c r="D3089" s="2">
        <v>42720.7091898148</v>
      </c>
      <c r="E3089">
        <v>2020</v>
      </c>
      <c r="F3089" t="s">
        <v>81</v>
      </c>
      <c r="G3089" t="s">
        <v>23</v>
      </c>
      <c r="H3089">
        <v>340612</v>
      </c>
      <c r="I3089">
        <v>5</v>
      </c>
      <c r="J3089">
        <v>1</v>
      </c>
      <c r="K3089">
        <v>0</v>
      </c>
      <c r="L3089">
        <v>0</v>
      </c>
      <c r="M3089" s="5">
        <f t="shared" si="193"/>
        <v>-2</v>
      </c>
      <c r="N3089" s="4">
        <f t="shared" si="194"/>
        <v>0.5</v>
      </c>
      <c r="O3089" s="3">
        <f t="shared" si="195"/>
        <v>0</v>
      </c>
    </row>
    <row r="3090" spans="1:15">
      <c r="A3090">
        <f t="shared" si="192"/>
        <v>27</v>
      </c>
      <c r="B3090" s="1">
        <v>27.5324192047119</v>
      </c>
      <c r="C3090">
        <v>2</v>
      </c>
      <c r="D3090" s="2">
        <v>44237.72995</v>
      </c>
      <c r="E3090">
        <v>2021</v>
      </c>
      <c r="F3090" t="s">
        <v>81</v>
      </c>
      <c r="G3090" t="s">
        <v>24</v>
      </c>
      <c r="H3090">
        <v>24794</v>
      </c>
      <c r="I3090">
        <v>1</v>
      </c>
      <c r="J3090">
        <v>0</v>
      </c>
      <c r="K3090">
        <v>0</v>
      </c>
      <c r="L3090">
        <v>0</v>
      </c>
      <c r="M3090" s="5">
        <f t="shared" si="193"/>
        <v>-25</v>
      </c>
      <c r="N3090" s="4">
        <f t="shared" si="194"/>
        <v>12.5</v>
      </c>
      <c r="O3090" s="3">
        <f t="shared" si="195"/>
        <v>0</v>
      </c>
    </row>
    <row r="3091" spans="1:15">
      <c r="A3091">
        <f t="shared" si="192"/>
        <v>6</v>
      </c>
      <c r="B3091" s="1">
        <v>6.3434157371521</v>
      </c>
      <c r="C3091">
        <v>3</v>
      </c>
      <c r="D3091" s="2">
        <v>44226.0134786227</v>
      </c>
      <c r="E3091">
        <v>2021</v>
      </c>
      <c r="F3091" t="s">
        <v>81</v>
      </c>
      <c r="G3091" t="s">
        <v>24</v>
      </c>
      <c r="H3091">
        <v>0</v>
      </c>
      <c r="I3091">
        <v>1</v>
      </c>
      <c r="J3091">
        <v>0</v>
      </c>
      <c r="K3091">
        <v>0</v>
      </c>
      <c r="L3091">
        <v>0</v>
      </c>
      <c r="M3091" s="5">
        <f t="shared" si="193"/>
        <v>-3</v>
      </c>
      <c r="N3091" s="4">
        <f t="shared" si="194"/>
        <v>1</v>
      </c>
      <c r="O3091" s="3">
        <f t="shared" si="195"/>
        <v>0</v>
      </c>
    </row>
    <row r="3092" spans="1:15">
      <c r="A3092">
        <f t="shared" si="192"/>
        <v>16</v>
      </c>
      <c r="B3092" s="1">
        <v>16.4709281921386</v>
      </c>
      <c r="C3092">
        <v>5</v>
      </c>
      <c r="D3092" s="2">
        <v>44147.0118517014</v>
      </c>
      <c r="E3092">
        <v>2021</v>
      </c>
      <c r="F3092" t="s">
        <v>81</v>
      </c>
      <c r="G3092" t="s">
        <v>24</v>
      </c>
      <c r="H3092">
        <v>166938</v>
      </c>
      <c r="I3092">
        <v>2</v>
      </c>
      <c r="J3092">
        <v>0</v>
      </c>
      <c r="K3092">
        <v>0</v>
      </c>
      <c r="L3092">
        <v>0</v>
      </c>
      <c r="M3092" s="5">
        <f t="shared" si="193"/>
        <v>-11</v>
      </c>
      <c r="N3092" s="4">
        <f t="shared" si="194"/>
        <v>2.2</v>
      </c>
      <c r="O3092" s="3">
        <f t="shared" si="195"/>
        <v>0</v>
      </c>
    </row>
    <row r="3093" spans="1:15">
      <c r="A3093">
        <f t="shared" si="192"/>
        <v>10</v>
      </c>
      <c r="B3093" s="1">
        <v>10.4870309829711</v>
      </c>
      <c r="C3093">
        <v>10</v>
      </c>
      <c r="D3093" s="2">
        <v>44147.0118517014</v>
      </c>
      <c r="E3093">
        <v>2020</v>
      </c>
      <c r="F3093" t="s">
        <v>81</v>
      </c>
      <c r="G3093" t="s">
        <v>24</v>
      </c>
      <c r="H3093">
        <v>166938</v>
      </c>
      <c r="I3093">
        <v>1</v>
      </c>
      <c r="J3093">
        <v>0</v>
      </c>
      <c r="K3093">
        <v>0</v>
      </c>
      <c r="L3093">
        <v>0</v>
      </c>
      <c r="M3093" s="5">
        <f t="shared" si="193"/>
        <v>0</v>
      </c>
      <c r="N3093" s="4">
        <f t="shared" si="194"/>
        <v>0</v>
      </c>
      <c r="O3093" s="3">
        <f t="shared" si="195"/>
        <v>1</v>
      </c>
    </row>
    <row r="3094" spans="1:15">
      <c r="A3094">
        <f t="shared" si="192"/>
        <v>6</v>
      </c>
      <c r="B3094" s="1">
        <v>6.3434157371521</v>
      </c>
      <c r="C3094">
        <v>20</v>
      </c>
      <c r="D3094" s="2">
        <v>44084.896524537</v>
      </c>
      <c r="E3094">
        <v>2021</v>
      </c>
      <c r="F3094" t="s">
        <v>81</v>
      </c>
      <c r="G3094" t="s">
        <v>24</v>
      </c>
      <c r="H3094">
        <v>489825</v>
      </c>
      <c r="I3094">
        <v>2</v>
      </c>
      <c r="J3094">
        <v>0</v>
      </c>
      <c r="K3094">
        <v>0</v>
      </c>
      <c r="L3094">
        <v>0</v>
      </c>
      <c r="M3094" s="5">
        <f t="shared" si="193"/>
        <v>14</v>
      </c>
      <c r="N3094" s="4">
        <f t="shared" si="194"/>
        <v>0.7</v>
      </c>
      <c r="O3094" s="3">
        <f t="shared" si="195"/>
        <v>0</v>
      </c>
    </row>
    <row r="3095" spans="1:15">
      <c r="A3095">
        <f t="shared" si="192"/>
        <v>6</v>
      </c>
      <c r="B3095" s="1">
        <v>6.3434157371521</v>
      </c>
      <c r="C3095">
        <v>36</v>
      </c>
      <c r="D3095" s="2">
        <v>44084.896524537</v>
      </c>
      <c r="E3095">
        <v>2020</v>
      </c>
      <c r="F3095" t="s">
        <v>81</v>
      </c>
      <c r="G3095" t="s">
        <v>24</v>
      </c>
      <c r="H3095">
        <v>489825</v>
      </c>
      <c r="I3095">
        <v>1</v>
      </c>
      <c r="J3095">
        <v>0</v>
      </c>
      <c r="K3095">
        <v>0</v>
      </c>
      <c r="L3095">
        <v>0</v>
      </c>
      <c r="M3095" s="5">
        <f t="shared" si="193"/>
        <v>30</v>
      </c>
      <c r="N3095" s="4">
        <f t="shared" si="194"/>
        <v>0.833333333333333</v>
      </c>
      <c r="O3095" s="3">
        <f t="shared" si="195"/>
        <v>0</v>
      </c>
    </row>
    <row r="3096" spans="1:15">
      <c r="A3096">
        <f t="shared" si="192"/>
        <v>6</v>
      </c>
      <c r="B3096" s="1">
        <v>6.3434157371521</v>
      </c>
      <c r="C3096">
        <v>108</v>
      </c>
      <c r="D3096" s="2">
        <v>44039.8404380787</v>
      </c>
      <c r="E3096">
        <v>2021</v>
      </c>
      <c r="F3096" t="s">
        <v>81</v>
      </c>
      <c r="G3096" t="s">
        <v>24</v>
      </c>
      <c r="H3096">
        <v>1031747</v>
      </c>
      <c r="I3096">
        <v>2</v>
      </c>
      <c r="J3096">
        <v>1</v>
      </c>
      <c r="K3096">
        <v>1</v>
      </c>
      <c r="L3096">
        <v>0</v>
      </c>
      <c r="M3096" s="5">
        <f t="shared" si="193"/>
        <v>102</v>
      </c>
      <c r="N3096" s="4">
        <f t="shared" si="194"/>
        <v>0.944444444444444</v>
      </c>
      <c r="O3096" s="3">
        <f t="shared" si="195"/>
        <v>0</v>
      </c>
    </row>
    <row r="3097" spans="1:15">
      <c r="A3097">
        <f t="shared" si="192"/>
        <v>6</v>
      </c>
      <c r="B3097" s="1">
        <v>6.3434157371521</v>
      </c>
      <c r="C3097">
        <v>4</v>
      </c>
      <c r="D3097" s="2">
        <v>44039.8404380787</v>
      </c>
      <c r="E3097">
        <v>2020</v>
      </c>
      <c r="F3097" t="s">
        <v>81</v>
      </c>
      <c r="G3097" t="s">
        <v>24</v>
      </c>
      <c r="H3097">
        <v>1031747</v>
      </c>
      <c r="I3097">
        <v>1</v>
      </c>
      <c r="J3097">
        <v>1</v>
      </c>
      <c r="K3097">
        <v>1</v>
      </c>
      <c r="L3097">
        <v>0</v>
      </c>
      <c r="M3097" s="5">
        <f t="shared" si="193"/>
        <v>-2</v>
      </c>
      <c r="N3097" s="4">
        <f t="shared" si="194"/>
        <v>0.5</v>
      </c>
      <c r="O3097" s="3">
        <f t="shared" si="195"/>
        <v>0</v>
      </c>
    </row>
    <row r="3098" spans="1:15">
      <c r="A3098">
        <f t="shared" si="192"/>
        <v>6</v>
      </c>
      <c r="B3098" s="1">
        <v>6.3434157371521</v>
      </c>
      <c r="C3098">
        <v>2</v>
      </c>
      <c r="D3098" s="2">
        <v>44022.9969955671</v>
      </c>
      <c r="E3098">
        <v>2020</v>
      </c>
      <c r="F3098" t="s">
        <v>81</v>
      </c>
      <c r="G3098" t="s">
        <v>24</v>
      </c>
      <c r="H3098">
        <v>0</v>
      </c>
      <c r="I3098">
        <v>1</v>
      </c>
      <c r="J3098">
        <v>1</v>
      </c>
      <c r="K3098">
        <v>0</v>
      </c>
      <c r="L3098">
        <v>0</v>
      </c>
      <c r="M3098" s="5">
        <f t="shared" si="193"/>
        <v>-4</v>
      </c>
      <c r="N3098" s="4">
        <f t="shared" si="194"/>
        <v>2</v>
      </c>
      <c r="O3098" s="3">
        <f t="shared" si="195"/>
        <v>0</v>
      </c>
    </row>
    <row r="3099" spans="1:15">
      <c r="A3099">
        <f t="shared" si="192"/>
        <v>32</v>
      </c>
      <c r="B3099" s="1">
        <v>32.4589157104492</v>
      </c>
      <c r="C3099">
        <v>122</v>
      </c>
      <c r="D3099" s="2">
        <v>43908.812605706</v>
      </c>
      <c r="E3099">
        <v>2021</v>
      </c>
      <c r="F3099" t="s">
        <v>81</v>
      </c>
      <c r="G3099" t="s">
        <v>24</v>
      </c>
      <c r="H3099">
        <v>65546</v>
      </c>
      <c r="I3099">
        <v>2</v>
      </c>
      <c r="J3099">
        <v>0</v>
      </c>
      <c r="K3099">
        <v>0</v>
      </c>
      <c r="L3099">
        <v>0</v>
      </c>
      <c r="M3099" s="5">
        <f t="shared" si="193"/>
        <v>90</v>
      </c>
      <c r="N3099" s="4">
        <f t="shared" si="194"/>
        <v>0.737704918032787</v>
      </c>
      <c r="O3099" s="3">
        <f t="shared" si="195"/>
        <v>0</v>
      </c>
    </row>
    <row r="3100" spans="1:15">
      <c r="A3100">
        <f t="shared" si="192"/>
        <v>90</v>
      </c>
      <c r="B3100" s="1">
        <v>90.4435424804687</v>
      </c>
      <c r="C3100">
        <v>21</v>
      </c>
      <c r="D3100" s="2">
        <v>43908.812605706</v>
      </c>
      <c r="E3100">
        <v>2020</v>
      </c>
      <c r="F3100" t="s">
        <v>81</v>
      </c>
      <c r="G3100" t="s">
        <v>24</v>
      </c>
      <c r="H3100">
        <v>65546</v>
      </c>
      <c r="I3100">
        <v>1</v>
      </c>
      <c r="J3100">
        <v>0</v>
      </c>
      <c r="K3100">
        <v>0</v>
      </c>
      <c r="L3100">
        <v>0</v>
      </c>
      <c r="M3100" s="5">
        <f t="shared" si="193"/>
        <v>-69</v>
      </c>
      <c r="N3100" s="4">
        <f t="shared" si="194"/>
        <v>3.28571428571429</v>
      </c>
      <c r="O3100" s="3">
        <f t="shared" si="195"/>
        <v>0</v>
      </c>
    </row>
    <row r="3101" spans="1:15">
      <c r="A3101">
        <f t="shared" si="192"/>
        <v>45</v>
      </c>
      <c r="B3101" s="1">
        <v>45.9502525329589</v>
      </c>
      <c r="C3101">
        <v>108</v>
      </c>
      <c r="D3101" s="2">
        <v>43886.6605836458</v>
      </c>
      <c r="E3101">
        <v>2021</v>
      </c>
      <c r="F3101" t="s">
        <v>81</v>
      </c>
      <c r="G3101" t="s">
        <v>24</v>
      </c>
      <c r="H3101">
        <v>68080</v>
      </c>
      <c r="I3101">
        <v>2</v>
      </c>
      <c r="J3101">
        <v>1</v>
      </c>
      <c r="K3101">
        <v>0</v>
      </c>
      <c r="L3101">
        <v>1</v>
      </c>
      <c r="M3101" s="5">
        <f t="shared" si="193"/>
        <v>63</v>
      </c>
      <c r="N3101" s="4">
        <f t="shared" si="194"/>
        <v>0.583333333333333</v>
      </c>
      <c r="O3101" s="3">
        <f t="shared" si="195"/>
        <v>0</v>
      </c>
    </row>
    <row r="3102" spans="1:15">
      <c r="A3102">
        <f t="shared" si="192"/>
        <v>101</v>
      </c>
      <c r="B3102" s="1">
        <v>101.73518371582</v>
      </c>
      <c r="C3102">
        <v>5</v>
      </c>
      <c r="D3102" s="2">
        <v>43886.6605836458</v>
      </c>
      <c r="E3102">
        <v>2020</v>
      </c>
      <c r="F3102" t="s">
        <v>81</v>
      </c>
      <c r="G3102" t="s">
        <v>24</v>
      </c>
      <c r="H3102">
        <v>68080</v>
      </c>
      <c r="I3102">
        <v>1</v>
      </c>
      <c r="J3102">
        <v>1</v>
      </c>
      <c r="K3102">
        <v>0</v>
      </c>
      <c r="L3102">
        <v>1</v>
      </c>
      <c r="M3102" s="5">
        <f t="shared" si="193"/>
        <v>-96</v>
      </c>
      <c r="N3102" s="4">
        <f t="shared" si="194"/>
        <v>19.2</v>
      </c>
      <c r="O3102" s="3">
        <f t="shared" si="195"/>
        <v>0</v>
      </c>
    </row>
    <row r="3103" spans="1:15">
      <c r="A3103">
        <f t="shared" si="192"/>
        <v>2785</v>
      </c>
      <c r="B3103" s="1">
        <v>2785.67138671875</v>
      </c>
      <c r="C3103">
        <v>3704</v>
      </c>
      <c r="D3103" s="2">
        <v>43809.9677314005</v>
      </c>
      <c r="E3103">
        <v>2021</v>
      </c>
      <c r="F3103" t="s">
        <v>81</v>
      </c>
      <c r="G3103" t="s">
        <v>24</v>
      </c>
      <c r="H3103">
        <v>926813</v>
      </c>
      <c r="I3103">
        <v>3</v>
      </c>
      <c r="J3103">
        <v>1</v>
      </c>
      <c r="K3103">
        <v>1</v>
      </c>
      <c r="L3103">
        <v>1</v>
      </c>
      <c r="M3103" s="5">
        <f t="shared" si="193"/>
        <v>919</v>
      </c>
      <c r="N3103" s="4">
        <f t="shared" si="194"/>
        <v>0.248110151187905</v>
      </c>
      <c r="O3103" s="3">
        <f t="shared" si="195"/>
        <v>0</v>
      </c>
    </row>
    <row r="3104" spans="1:15">
      <c r="A3104">
        <f t="shared" si="192"/>
        <v>3066</v>
      </c>
      <c r="B3104" s="1">
        <v>3066.91479492187</v>
      </c>
      <c r="C3104">
        <v>203</v>
      </c>
      <c r="D3104" s="2">
        <v>43809.9677314005</v>
      </c>
      <c r="E3104">
        <v>2020</v>
      </c>
      <c r="F3104" t="s">
        <v>81</v>
      </c>
      <c r="G3104" t="s">
        <v>24</v>
      </c>
      <c r="H3104">
        <v>926813</v>
      </c>
      <c r="I3104">
        <v>2</v>
      </c>
      <c r="J3104">
        <v>1</v>
      </c>
      <c r="K3104">
        <v>1</v>
      </c>
      <c r="L3104">
        <v>1</v>
      </c>
      <c r="M3104" s="5">
        <f t="shared" si="193"/>
        <v>-2863</v>
      </c>
      <c r="N3104" s="4">
        <f t="shared" si="194"/>
        <v>14.1034482758621</v>
      </c>
      <c r="O3104" s="3">
        <f t="shared" si="195"/>
        <v>0</v>
      </c>
    </row>
    <row r="3105" spans="1:15">
      <c r="A3105">
        <f t="shared" si="192"/>
        <v>31</v>
      </c>
      <c r="B3105" s="1">
        <v>31.0444316864013</v>
      </c>
      <c r="C3105">
        <v>2</v>
      </c>
      <c r="D3105" s="2">
        <v>43809.9677314005</v>
      </c>
      <c r="E3105">
        <v>2019</v>
      </c>
      <c r="F3105" t="s">
        <v>81</v>
      </c>
      <c r="G3105" t="s">
        <v>24</v>
      </c>
      <c r="H3105">
        <v>926813</v>
      </c>
      <c r="I3105">
        <v>1</v>
      </c>
      <c r="J3105">
        <v>1</v>
      </c>
      <c r="K3105">
        <v>1</v>
      </c>
      <c r="L3105">
        <v>1</v>
      </c>
      <c r="M3105" s="5">
        <f t="shared" si="193"/>
        <v>-29</v>
      </c>
      <c r="N3105" s="4">
        <f t="shared" si="194"/>
        <v>14.5</v>
      </c>
      <c r="O3105" s="3">
        <f t="shared" si="195"/>
        <v>0</v>
      </c>
    </row>
    <row r="3106" spans="1:15">
      <c r="A3106">
        <f t="shared" si="192"/>
        <v>10</v>
      </c>
      <c r="B3106" s="1">
        <v>10.6583003997802</v>
      </c>
      <c r="C3106">
        <v>1</v>
      </c>
      <c r="D3106" s="2">
        <v>43689.6054076389</v>
      </c>
      <c r="E3106">
        <v>2021</v>
      </c>
      <c r="F3106" t="s">
        <v>81</v>
      </c>
      <c r="G3106" t="s">
        <v>24</v>
      </c>
      <c r="H3106">
        <v>0</v>
      </c>
      <c r="I3106">
        <v>3</v>
      </c>
      <c r="J3106">
        <v>0</v>
      </c>
      <c r="K3106">
        <v>0</v>
      </c>
      <c r="L3106">
        <v>0</v>
      </c>
      <c r="M3106" s="5">
        <f t="shared" si="193"/>
        <v>-9</v>
      </c>
      <c r="N3106" s="4">
        <f t="shared" si="194"/>
        <v>9</v>
      </c>
      <c r="O3106" s="3">
        <f t="shared" si="195"/>
        <v>0</v>
      </c>
    </row>
    <row r="3107" spans="1:15">
      <c r="A3107">
        <f t="shared" si="192"/>
        <v>6</v>
      </c>
      <c r="B3107" s="1">
        <v>6.3434157371521</v>
      </c>
      <c r="C3107">
        <v>2</v>
      </c>
      <c r="D3107" s="2">
        <v>43689.6054076389</v>
      </c>
      <c r="E3107">
        <v>2020</v>
      </c>
      <c r="F3107" t="s">
        <v>81</v>
      </c>
      <c r="G3107" t="s">
        <v>24</v>
      </c>
      <c r="H3107">
        <v>0</v>
      </c>
      <c r="I3107">
        <v>2</v>
      </c>
      <c r="J3107">
        <v>0</v>
      </c>
      <c r="K3107">
        <v>0</v>
      </c>
      <c r="L3107">
        <v>0</v>
      </c>
      <c r="M3107" s="5">
        <f t="shared" si="193"/>
        <v>-4</v>
      </c>
      <c r="N3107" s="4">
        <f t="shared" si="194"/>
        <v>2</v>
      </c>
      <c r="O3107" s="3">
        <f t="shared" si="195"/>
        <v>0</v>
      </c>
    </row>
    <row r="3108" spans="1:15">
      <c r="A3108">
        <f t="shared" si="192"/>
        <v>6</v>
      </c>
      <c r="B3108" s="1">
        <v>6.3434157371521</v>
      </c>
      <c r="C3108">
        <v>1</v>
      </c>
      <c r="D3108" s="2">
        <v>43689.6054076389</v>
      </c>
      <c r="E3108">
        <v>2019</v>
      </c>
      <c r="F3108" t="s">
        <v>81</v>
      </c>
      <c r="G3108" t="s">
        <v>24</v>
      </c>
      <c r="H3108">
        <v>0</v>
      </c>
      <c r="I3108">
        <v>1</v>
      </c>
      <c r="J3108">
        <v>0</v>
      </c>
      <c r="K3108">
        <v>0</v>
      </c>
      <c r="L3108">
        <v>0</v>
      </c>
      <c r="M3108" s="5">
        <f t="shared" si="193"/>
        <v>-5</v>
      </c>
      <c r="N3108" s="4">
        <f t="shared" si="194"/>
        <v>5</v>
      </c>
      <c r="O3108" s="3">
        <f t="shared" si="195"/>
        <v>0</v>
      </c>
    </row>
    <row r="3109" spans="1:15">
      <c r="A3109">
        <f t="shared" si="192"/>
        <v>41</v>
      </c>
      <c r="B3109" s="1">
        <v>41.9673042297363</v>
      </c>
      <c r="C3109">
        <v>130</v>
      </c>
      <c r="D3109" s="2">
        <v>43675.8636633912</v>
      </c>
      <c r="E3109">
        <v>2021</v>
      </c>
      <c r="F3109" t="s">
        <v>81</v>
      </c>
      <c r="G3109" t="s">
        <v>24</v>
      </c>
      <c r="H3109">
        <v>61441</v>
      </c>
      <c r="I3109">
        <v>3</v>
      </c>
      <c r="J3109">
        <v>1</v>
      </c>
      <c r="K3109">
        <v>1</v>
      </c>
      <c r="L3109">
        <v>0</v>
      </c>
      <c r="M3109" s="5">
        <f t="shared" si="193"/>
        <v>89</v>
      </c>
      <c r="N3109" s="4">
        <f t="shared" si="194"/>
        <v>0.684615384615385</v>
      </c>
      <c r="O3109" s="3">
        <f t="shared" si="195"/>
        <v>0</v>
      </c>
    </row>
    <row r="3110" spans="1:15">
      <c r="A3110">
        <f t="shared" si="192"/>
        <v>110</v>
      </c>
      <c r="B3110" s="1">
        <v>110.463180541992</v>
      </c>
      <c r="C3110">
        <v>38</v>
      </c>
      <c r="D3110" s="2">
        <v>43675.8636633912</v>
      </c>
      <c r="E3110">
        <v>2020</v>
      </c>
      <c r="F3110" t="s">
        <v>81</v>
      </c>
      <c r="G3110" t="s">
        <v>24</v>
      </c>
      <c r="H3110">
        <v>61441</v>
      </c>
      <c r="I3110">
        <v>2</v>
      </c>
      <c r="J3110">
        <v>1</v>
      </c>
      <c r="K3110">
        <v>1</v>
      </c>
      <c r="L3110">
        <v>0</v>
      </c>
      <c r="M3110" s="5">
        <f t="shared" si="193"/>
        <v>-72</v>
      </c>
      <c r="N3110" s="4">
        <f t="shared" si="194"/>
        <v>1.89473684210526</v>
      </c>
      <c r="O3110" s="3">
        <f t="shared" si="195"/>
        <v>0</v>
      </c>
    </row>
    <row r="3111" spans="1:15">
      <c r="A3111">
        <f t="shared" si="192"/>
        <v>31</v>
      </c>
      <c r="B3111" s="1">
        <v>31.3223094940185</v>
      </c>
      <c r="C3111">
        <v>35</v>
      </c>
      <c r="D3111" s="2">
        <v>43675.8636633912</v>
      </c>
      <c r="E3111">
        <v>2019</v>
      </c>
      <c r="F3111" t="s">
        <v>81</v>
      </c>
      <c r="G3111" t="s">
        <v>24</v>
      </c>
      <c r="H3111">
        <v>61441</v>
      </c>
      <c r="I3111">
        <v>1</v>
      </c>
      <c r="J3111">
        <v>1</v>
      </c>
      <c r="K3111">
        <v>1</v>
      </c>
      <c r="L3111">
        <v>0</v>
      </c>
      <c r="M3111" s="5">
        <f t="shared" si="193"/>
        <v>4</v>
      </c>
      <c r="N3111" s="4">
        <f t="shared" si="194"/>
        <v>0.114285714285714</v>
      </c>
      <c r="O3111" s="3">
        <f t="shared" si="195"/>
        <v>1</v>
      </c>
    </row>
    <row r="3112" spans="1:15">
      <c r="A3112">
        <f t="shared" si="192"/>
        <v>33</v>
      </c>
      <c r="B3112" s="1">
        <v>33.2039222717285</v>
      </c>
      <c r="C3112">
        <v>274</v>
      </c>
      <c r="D3112" s="2">
        <v>43661.9840109954</v>
      </c>
      <c r="E3112">
        <v>2021</v>
      </c>
      <c r="F3112" t="s">
        <v>81</v>
      </c>
      <c r="G3112" t="s">
        <v>24</v>
      </c>
      <c r="H3112">
        <v>46078</v>
      </c>
      <c r="I3112">
        <v>3</v>
      </c>
      <c r="J3112">
        <v>1</v>
      </c>
      <c r="K3112">
        <v>1</v>
      </c>
      <c r="L3112">
        <v>0</v>
      </c>
      <c r="M3112" s="5">
        <f t="shared" si="193"/>
        <v>241</v>
      </c>
      <c r="N3112" s="4">
        <f t="shared" si="194"/>
        <v>0.87956204379562</v>
      </c>
      <c r="O3112" s="3">
        <f t="shared" si="195"/>
        <v>0</v>
      </c>
    </row>
    <row r="3113" spans="1:15">
      <c r="A3113">
        <f t="shared" si="192"/>
        <v>214</v>
      </c>
      <c r="B3113" s="1">
        <v>214.46824645996</v>
      </c>
      <c r="C3113">
        <v>102</v>
      </c>
      <c r="D3113" s="2">
        <v>43661.9840109954</v>
      </c>
      <c r="E3113">
        <v>2020</v>
      </c>
      <c r="F3113" t="s">
        <v>81</v>
      </c>
      <c r="G3113" t="s">
        <v>24</v>
      </c>
      <c r="H3113">
        <v>46078</v>
      </c>
      <c r="I3113">
        <v>2</v>
      </c>
      <c r="J3113">
        <v>1</v>
      </c>
      <c r="K3113">
        <v>1</v>
      </c>
      <c r="L3113">
        <v>0</v>
      </c>
      <c r="M3113" s="5">
        <f t="shared" si="193"/>
        <v>-112</v>
      </c>
      <c r="N3113" s="4">
        <f t="shared" si="194"/>
        <v>1.09803921568627</v>
      </c>
      <c r="O3113" s="3">
        <f t="shared" si="195"/>
        <v>0</v>
      </c>
    </row>
    <row r="3114" spans="1:15">
      <c r="A3114">
        <f t="shared" si="192"/>
        <v>73</v>
      </c>
      <c r="B3114" s="1">
        <v>73.1595382690429</v>
      </c>
      <c r="C3114">
        <v>8</v>
      </c>
      <c r="D3114" s="2">
        <v>43661.9840109954</v>
      </c>
      <c r="E3114">
        <v>2019</v>
      </c>
      <c r="F3114" t="s">
        <v>81</v>
      </c>
      <c r="G3114" t="s">
        <v>24</v>
      </c>
      <c r="H3114">
        <v>46078</v>
      </c>
      <c r="I3114">
        <v>1</v>
      </c>
      <c r="J3114">
        <v>1</v>
      </c>
      <c r="K3114">
        <v>1</v>
      </c>
      <c r="L3114">
        <v>0</v>
      </c>
      <c r="M3114" s="5">
        <f t="shared" si="193"/>
        <v>-65</v>
      </c>
      <c r="N3114" s="4">
        <f t="shared" si="194"/>
        <v>8.125</v>
      </c>
      <c r="O3114" s="3">
        <f t="shared" si="195"/>
        <v>0</v>
      </c>
    </row>
    <row r="3115" spans="1:15">
      <c r="A3115">
        <f t="shared" si="192"/>
        <v>65</v>
      </c>
      <c r="B3115" s="1">
        <v>65.4270095825195</v>
      </c>
      <c r="C3115">
        <v>289</v>
      </c>
      <c r="D3115" s="2">
        <v>43627.0948768866</v>
      </c>
      <c r="E3115">
        <v>2021</v>
      </c>
      <c r="F3115" t="s">
        <v>81</v>
      </c>
      <c r="G3115" t="s">
        <v>24</v>
      </c>
      <c r="H3115">
        <v>111179</v>
      </c>
      <c r="I3115">
        <v>3</v>
      </c>
      <c r="J3115">
        <v>1</v>
      </c>
      <c r="K3115">
        <v>1</v>
      </c>
      <c r="L3115">
        <v>0</v>
      </c>
      <c r="M3115" s="5">
        <f t="shared" si="193"/>
        <v>224</v>
      </c>
      <c r="N3115" s="4">
        <f t="shared" si="194"/>
        <v>0.775086505190311</v>
      </c>
      <c r="O3115" s="3">
        <f t="shared" si="195"/>
        <v>0</v>
      </c>
    </row>
    <row r="3116" spans="1:15">
      <c r="A3116">
        <f t="shared" si="192"/>
        <v>210</v>
      </c>
      <c r="B3116" s="1">
        <v>210.592864990234</v>
      </c>
      <c r="C3116">
        <v>85</v>
      </c>
      <c r="D3116" s="2">
        <v>43627.0948768866</v>
      </c>
      <c r="E3116">
        <v>2020</v>
      </c>
      <c r="F3116" t="s">
        <v>81</v>
      </c>
      <c r="G3116" t="s">
        <v>24</v>
      </c>
      <c r="H3116">
        <v>111179</v>
      </c>
      <c r="I3116">
        <v>2</v>
      </c>
      <c r="J3116">
        <v>1</v>
      </c>
      <c r="K3116">
        <v>1</v>
      </c>
      <c r="L3116">
        <v>0</v>
      </c>
      <c r="M3116" s="5">
        <f t="shared" si="193"/>
        <v>-125</v>
      </c>
      <c r="N3116" s="4">
        <f t="shared" si="194"/>
        <v>1.47058823529412</v>
      </c>
      <c r="O3116" s="3">
        <f t="shared" si="195"/>
        <v>0</v>
      </c>
    </row>
    <row r="3117" spans="1:15">
      <c r="A3117">
        <f t="shared" si="192"/>
        <v>56</v>
      </c>
      <c r="B3117" s="1">
        <v>56.9695396423339</v>
      </c>
      <c r="C3117">
        <v>26</v>
      </c>
      <c r="D3117" s="2">
        <v>43627.0948768866</v>
      </c>
      <c r="E3117">
        <v>2019</v>
      </c>
      <c r="F3117" t="s">
        <v>81</v>
      </c>
      <c r="G3117" t="s">
        <v>24</v>
      </c>
      <c r="H3117">
        <v>111179</v>
      </c>
      <c r="I3117">
        <v>1</v>
      </c>
      <c r="J3117">
        <v>1</v>
      </c>
      <c r="K3117">
        <v>1</v>
      </c>
      <c r="L3117">
        <v>0</v>
      </c>
      <c r="M3117" s="5">
        <f t="shared" si="193"/>
        <v>-30</v>
      </c>
      <c r="N3117" s="4">
        <f t="shared" si="194"/>
        <v>1.15384615384615</v>
      </c>
      <c r="O3117" s="3">
        <f t="shared" si="195"/>
        <v>0</v>
      </c>
    </row>
    <row r="3118" spans="1:15">
      <c r="A3118">
        <f t="shared" si="192"/>
        <v>49</v>
      </c>
      <c r="B3118" s="1">
        <v>49.9952964782714</v>
      </c>
      <c r="C3118">
        <v>99</v>
      </c>
      <c r="D3118" s="2">
        <v>43566.0566520833</v>
      </c>
      <c r="E3118">
        <v>2021</v>
      </c>
      <c r="F3118" t="s">
        <v>81</v>
      </c>
      <c r="G3118" t="s">
        <v>24</v>
      </c>
      <c r="H3118">
        <v>66776</v>
      </c>
      <c r="I3118">
        <v>3</v>
      </c>
      <c r="J3118">
        <v>1</v>
      </c>
      <c r="K3118">
        <v>1</v>
      </c>
      <c r="L3118">
        <v>1</v>
      </c>
      <c r="M3118" s="5">
        <f t="shared" si="193"/>
        <v>50</v>
      </c>
      <c r="N3118" s="4">
        <f t="shared" si="194"/>
        <v>0.505050505050505</v>
      </c>
      <c r="O3118" s="3">
        <f t="shared" si="195"/>
        <v>0</v>
      </c>
    </row>
    <row r="3119" spans="1:15">
      <c r="A3119">
        <f t="shared" si="192"/>
        <v>108</v>
      </c>
      <c r="B3119" s="1">
        <v>108.539733886718</v>
      </c>
      <c r="C3119">
        <v>64</v>
      </c>
      <c r="D3119" s="2">
        <v>43566.0566520833</v>
      </c>
      <c r="E3119">
        <v>2020</v>
      </c>
      <c r="F3119" t="s">
        <v>81</v>
      </c>
      <c r="G3119" t="s">
        <v>24</v>
      </c>
      <c r="H3119">
        <v>66776</v>
      </c>
      <c r="I3119">
        <v>2</v>
      </c>
      <c r="J3119">
        <v>1</v>
      </c>
      <c r="K3119">
        <v>1</v>
      </c>
      <c r="L3119">
        <v>1</v>
      </c>
      <c r="M3119" s="5">
        <f t="shared" si="193"/>
        <v>-44</v>
      </c>
      <c r="N3119" s="4">
        <f t="shared" si="194"/>
        <v>0.6875</v>
      </c>
      <c r="O3119" s="3">
        <f t="shared" si="195"/>
        <v>0</v>
      </c>
    </row>
    <row r="3120" spans="1:15">
      <c r="A3120">
        <f t="shared" si="192"/>
        <v>58</v>
      </c>
      <c r="B3120" s="1">
        <v>58.7540130615234</v>
      </c>
      <c r="C3120">
        <v>3</v>
      </c>
      <c r="D3120" s="2">
        <v>43566.0566520833</v>
      </c>
      <c r="E3120">
        <v>2019</v>
      </c>
      <c r="F3120" t="s">
        <v>81</v>
      </c>
      <c r="G3120" t="s">
        <v>24</v>
      </c>
      <c r="H3120">
        <v>66776</v>
      </c>
      <c r="I3120">
        <v>1</v>
      </c>
      <c r="J3120">
        <v>1</v>
      </c>
      <c r="K3120">
        <v>1</v>
      </c>
      <c r="L3120">
        <v>1</v>
      </c>
      <c r="M3120" s="5">
        <f t="shared" si="193"/>
        <v>-55</v>
      </c>
      <c r="N3120" s="4">
        <f t="shared" si="194"/>
        <v>18.3333333333333</v>
      </c>
      <c r="O3120" s="3">
        <f t="shared" si="195"/>
        <v>0</v>
      </c>
    </row>
    <row r="3121" spans="1:15">
      <c r="A3121">
        <f t="shared" si="192"/>
        <v>6</v>
      </c>
      <c r="B3121" s="1">
        <v>6.3434157371521</v>
      </c>
      <c r="C3121">
        <v>1558</v>
      </c>
      <c r="D3121" s="2">
        <v>43544.9039907407</v>
      </c>
      <c r="E3121">
        <v>2021</v>
      </c>
      <c r="F3121" t="s">
        <v>81</v>
      </c>
      <c r="G3121" t="s">
        <v>24</v>
      </c>
      <c r="H3121">
        <v>1188025</v>
      </c>
      <c r="I3121">
        <v>3</v>
      </c>
      <c r="J3121">
        <v>1</v>
      </c>
      <c r="K3121">
        <v>1</v>
      </c>
      <c r="L3121">
        <v>0</v>
      </c>
      <c r="M3121" s="5">
        <f t="shared" si="193"/>
        <v>1552</v>
      </c>
      <c r="N3121" s="4">
        <f t="shared" si="194"/>
        <v>0.99614890885751</v>
      </c>
      <c r="O3121" s="3">
        <f t="shared" si="195"/>
        <v>0</v>
      </c>
    </row>
    <row r="3122" spans="1:15">
      <c r="A3122">
        <f t="shared" si="192"/>
        <v>1082</v>
      </c>
      <c r="B3122" s="1">
        <v>1082.70812988281</v>
      </c>
      <c r="C3122">
        <v>171</v>
      </c>
      <c r="D3122" s="2">
        <v>43544.9039907407</v>
      </c>
      <c r="E3122">
        <v>2020</v>
      </c>
      <c r="F3122" t="s">
        <v>81</v>
      </c>
      <c r="G3122" t="s">
        <v>24</v>
      </c>
      <c r="H3122">
        <v>1188025</v>
      </c>
      <c r="I3122">
        <v>2</v>
      </c>
      <c r="J3122">
        <v>1</v>
      </c>
      <c r="K3122">
        <v>1</v>
      </c>
      <c r="L3122">
        <v>0</v>
      </c>
      <c r="M3122" s="5">
        <f t="shared" si="193"/>
        <v>-911</v>
      </c>
      <c r="N3122" s="4">
        <f t="shared" si="194"/>
        <v>5.32748538011696</v>
      </c>
      <c r="O3122" s="3">
        <f t="shared" si="195"/>
        <v>0</v>
      </c>
    </row>
    <row r="3123" spans="1:15">
      <c r="A3123">
        <f t="shared" si="192"/>
        <v>6</v>
      </c>
      <c r="B3123" s="1">
        <v>6.3434157371521</v>
      </c>
      <c r="C3123">
        <v>4</v>
      </c>
      <c r="D3123" s="2">
        <v>43544.9039907407</v>
      </c>
      <c r="E3123">
        <v>2019</v>
      </c>
      <c r="F3123" t="s">
        <v>81</v>
      </c>
      <c r="G3123" t="s">
        <v>24</v>
      </c>
      <c r="H3123">
        <v>1188025</v>
      </c>
      <c r="I3123">
        <v>1</v>
      </c>
      <c r="J3123">
        <v>1</v>
      </c>
      <c r="K3123">
        <v>1</v>
      </c>
      <c r="L3123">
        <v>0</v>
      </c>
      <c r="M3123" s="5">
        <f t="shared" si="193"/>
        <v>-2</v>
      </c>
      <c r="N3123" s="4">
        <f t="shared" si="194"/>
        <v>0.5</v>
      </c>
      <c r="O3123" s="3">
        <f t="shared" si="195"/>
        <v>0</v>
      </c>
    </row>
    <row r="3124" spans="1:15">
      <c r="A3124">
        <f t="shared" si="192"/>
        <v>82</v>
      </c>
      <c r="B3124" s="1">
        <v>82.7560729980468</v>
      </c>
      <c r="C3124">
        <v>323</v>
      </c>
      <c r="D3124" s="2">
        <v>43510.8939104977</v>
      </c>
      <c r="E3124">
        <v>2021</v>
      </c>
      <c r="F3124" t="s">
        <v>81</v>
      </c>
      <c r="G3124" t="s">
        <v>24</v>
      </c>
      <c r="H3124">
        <v>152603</v>
      </c>
      <c r="I3124">
        <v>3</v>
      </c>
      <c r="J3124">
        <v>1</v>
      </c>
      <c r="K3124">
        <v>1</v>
      </c>
      <c r="L3124">
        <v>1</v>
      </c>
      <c r="M3124" s="5">
        <f t="shared" si="193"/>
        <v>241</v>
      </c>
      <c r="N3124" s="4">
        <f t="shared" si="194"/>
        <v>0.746130030959752</v>
      </c>
      <c r="O3124" s="3">
        <f t="shared" si="195"/>
        <v>0</v>
      </c>
    </row>
    <row r="3125" spans="1:15">
      <c r="A3125">
        <f t="shared" si="192"/>
        <v>248</v>
      </c>
      <c r="B3125" s="1">
        <v>248.664474487304</v>
      </c>
      <c r="C3125">
        <v>173</v>
      </c>
      <c r="D3125" s="2">
        <v>43510.8939104977</v>
      </c>
      <c r="E3125">
        <v>2020</v>
      </c>
      <c r="F3125" t="s">
        <v>81</v>
      </c>
      <c r="G3125" t="s">
        <v>24</v>
      </c>
      <c r="H3125">
        <v>152603</v>
      </c>
      <c r="I3125">
        <v>2</v>
      </c>
      <c r="J3125">
        <v>1</v>
      </c>
      <c r="K3125">
        <v>1</v>
      </c>
      <c r="L3125">
        <v>1</v>
      </c>
      <c r="M3125" s="5">
        <f t="shared" si="193"/>
        <v>-75</v>
      </c>
      <c r="N3125" s="4">
        <f t="shared" si="194"/>
        <v>0.433526011560694</v>
      </c>
      <c r="O3125" s="3">
        <f t="shared" si="195"/>
        <v>0</v>
      </c>
    </row>
    <row r="3126" spans="1:15">
      <c r="A3126">
        <f t="shared" si="192"/>
        <v>131</v>
      </c>
      <c r="B3126" s="1">
        <v>131.112869262695</v>
      </c>
      <c r="C3126">
        <v>10</v>
      </c>
      <c r="D3126" s="2">
        <v>43510.8939104977</v>
      </c>
      <c r="E3126">
        <v>2019</v>
      </c>
      <c r="F3126" t="s">
        <v>81</v>
      </c>
      <c r="G3126" t="s">
        <v>24</v>
      </c>
      <c r="H3126">
        <v>152603</v>
      </c>
      <c r="I3126">
        <v>1</v>
      </c>
      <c r="J3126">
        <v>1</v>
      </c>
      <c r="K3126">
        <v>1</v>
      </c>
      <c r="L3126">
        <v>1</v>
      </c>
      <c r="M3126" s="5">
        <f t="shared" si="193"/>
        <v>-121</v>
      </c>
      <c r="N3126" s="4">
        <f t="shared" si="194"/>
        <v>12.1</v>
      </c>
      <c r="O3126" s="3">
        <f t="shared" si="195"/>
        <v>0</v>
      </c>
    </row>
    <row r="3127" spans="1:15">
      <c r="A3127">
        <f t="shared" si="192"/>
        <v>6</v>
      </c>
      <c r="B3127" s="1">
        <v>6.3434157371521</v>
      </c>
      <c r="C3127">
        <v>241</v>
      </c>
      <c r="D3127" s="2">
        <v>43391.7559143519</v>
      </c>
      <c r="E3127">
        <v>2021</v>
      </c>
      <c r="F3127" t="s">
        <v>81</v>
      </c>
      <c r="G3127" t="s">
        <v>24</v>
      </c>
      <c r="H3127">
        <v>1191487</v>
      </c>
      <c r="I3127">
        <v>4</v>
      </c>
      <c r="J3127">
        <v>1</v>
      </c>
      <c r="K3127">
        <v>0</v>
      </c>
      <c r="L3127">
        <v>0</v>
      </c>
      <c r="M3127" s="5">
        <f t="shared" si="193"/>
        <v>235</v>
      </c>
      <c r="N3127" s="4">
        <f t="shared" si="194"/>
        <v>0.975103734439834</v>
      </c>
      <c r="O3127" s="3">
        <f t="shared" si="195"/>
        <v>0</v>
      </c>
    </row>
    <row r="3128" spans="1:15">
      <c r="A3128">
        <f t="shared" si="192"/>
        <v>11</v>
      </c>
      <c r="B3128" s="1">
        <v>11.9250907897949</v>
      </c>
      <c r="C3128">
        <v>210</v>
      </c>
      <c r="D3128" s="2">
        <v>43391.7559143519</v>
      </c>
      <c r="E3128">
        <v>2020</v>
      </c>
      <c r="F3128" t="s">
        <v>81</v>
      </c>
      <c r="G3128" t="s">
        <v>24</v>
      </c>
      <c r="H3128">
        <v>1191487</v>
      </c>
      <c r="I3128">
        <v>3</v>
      </c>
      <c r="J3128">
        <v>1</v>
      </c>
      <c r="K3128">
        <v>0</v>
      </c>
      <c r="L3128">
        <v>0</v>
      </c>
      <c r="M3128" s="5">
        <f t="shared" si="193"/>
        <v>199</v>
      </c>
      <c r="N3128" s="4">
        <f t="shared" si="194"/>
        <v>0.947619047619048</v>
      </c>
      <c r="O3128" s="3">
        <f t="shared" si="195"/>
        <v>0</v>
      </c>
    </row>
    <row r="3129" spans="1:15">
      <c r="A3129">
        <f t="shared" si="192"/>
        <v>6</v>
      </c>
      <c r="B3129" s="1">
        <v>6.3434157371521</v>
      </c>
      <c r="C3129">
        <v>39</v>
      </c>
      <c r="D3129" s="2">
        <v>43391.7559143519</v>
      </c>
      <c r="E3129">
        <v>2019</v>
      </c>
      <c r="F3129" t="s">
        <v>81</v>
      </c>
      <c r="G3129" t="s">
        <v>24</v>
      </c>
      <c r="H3129">
        <v>1191487</v>
      </c>
      <c r="I3129">
        <v>2</v>
      </c>
      <c r="J3129">
        <v>1</v>
      </c>
      <c r="K3129">
        <v>0</v>
      </c>
      <c r="L3129">
        <v>0</v>
      </c>
      <c r="M3129" s="5">
        <f t="shared" si="193"/>
        <v>33</v>
      </c>
      <c r="N3129" s="4">
        <f t="shared" si="194"/>
        <v>0.846153846153846</v>
      </c>
      <c r="O3129" s="3">
        <f t="shared" si="195"/>
        <v>0</v>
      </c>
    </row>
    <row r="3130" spans="1:15">
      <c r="A3130">
        <f t="shared" si="192"/>
        <v>6</v>
      </c>
      <c r="B3130" s="1">
        <v>6.3434157371521</v>
      </c>
      <c r="C3130">
        <v>36</v>
      </c>
      <c r="D3130" s="2">
        <v>43391.7559143519</v>
      </c>
      <c r="E3130">
        <v>2018</v>
      </c>
      <c r="F3130" t="s">
        <v>81</v>
      </c>
      <c r="G3130" t="s">
        <v>24</v>
      </c>
      <c r="H3130">
        <v>1191487</v>
      </c>
      <c r="I3130">
        <v>1</v>
      </c>
      <c r="J3130">
        <v>1</v>
      </c>
      <c r="K3130">
        <v>0</v>
      </c>
      <c r="L3130">
        <v>0</v>
      </c>
      <c r="M3130" s="5">
        <f t="shared" si="193"/>
        <v>30</v>
      </c>
      <c r="N3130" s="4">
        <f t="shared" si="194"/>
        <v>0.833333333333333</v>
      </c>
      <c r="O3130" s="3">
        <f t="shared" si="195"/>
        <v>0</v>
      </c>
    </row>
    <row r="3131" spans="1:15">
      <c r="A3131">
        <f t="shared" si="192"/>
        <v>36</v>
      </c>
      <c r="B3131" s="1">
        <v>36.0306434631347</v>
      </c>
      <c r="C3131">
        <v>70</v>
      </c>
      <c r="D3131" s="2">
        <v>43378.7379513889</v>
      </c>
      <c r="E3131">
        <v>2021</v>
      </c>
      <c r="F3131" t="s">
        <v>81</v>
      </c>
      <c r="G3131" t="s">
        <v>24</v>
      </c>
      <c r="H3131">
        <v>10897</v>
      </c>
      <c r="I3131">
        <v>4</v>
      </c>
      <c r="J3131">
        <v>1</v>
      </c>
      <c r="K3131">
        <v>1</v>
      </c>
      <c r="L3131">
        <v>0</v>
      </c>
      <c r="M3131" s="5">
        <f t="shared" si="193"/>
        <v>34</v>
      </c>
      <c r="N3131" s="4">
        <f t="shared" si="194"/>
        <v>0.485714285714286</v>
      </c>
      <c r="O3131" s="3">
        <f t="shared" si="195"/>
        <v>0</v>
      </c>
    </row>
    <row r="3132" spans="1:15">
      <c r="A3132">
        <f t="shared" si="192"/>
        <v>69</v>
      </c>
      <c r="B3132" s="1">
        <v>69.1820983886718</v>
      </c>
      <c r="C3132">
        <v>87</v>
      </c>
      <c r="D3132" s="2">
        <v>43378.7379513889</v>
      </c>
      <c r="E3132">
        <v>2020</v>
      </c>
      <c r="F3132" t="s">
        <v>81</v>
      </c>
      <c r="G3132" t="s">
        <v>24</v>
      </c>
      <c r="H3132">
        <v>10897</v>
      </c>
      <c r="I3132">
        <v>3</v>
      </c>
      <c r="J3132">
        <v>1</v>
      </c>
      <c r="K3132">
        <v>1</v>
      </c>
      <c r="L3132">
        <v>0</v>
      </c>
      <c r="M3132" s="5">
        <f t="shared" si="193"/>
        <v>18</v>
      </c>
      <c r="N3132" s="4">
        <f t="shared" si="194"/>
        <v>0.206896551724138</v>
      </c>
      <c r="O3132" s="3">
        <f t="shared" si="195"/>
        <v>0</v>
      </c>
    </row>
    <row r="3133" spans="1:15">
      <c r="A3133">
        <f t="shared" si="192"/>
        <v>67</v>
      </c>
      <c r="B3133" s="1">
        <v>67.9599914550781</v>
      </c>
      <c r="C3133">
        <v>37</v>
      </c>
      <c r="D3133" s="2">
        <v>43378.7379513889</v>
      </c>
      <c r="E3133">
        <v>2019</v>
      </c>
      <c r="F3133" t="s">
        <v>81</v>
      </c>
      <c r="G3133" t="s">
        <v>24</v>
      </c>
      <c r="H3133">
        <v>10897</v>
      </c>
      <c r="I3133">
        <v>2</v>
      </c>
      <c r="J3133">
        <v>1</v>
      </c>
      <c r="K3133">
        <v>1</v>
      </c>
      <c r="L3133">
        <v>0</v>
      </c>
      <c r="M3133" s="5">
        <f t="shared" si="193"/>
        <v>-30</v>
      </c>
      <c r="N3133" s="4">
        <f t="shared" si="194"/>
        <v>0.810810810810811</v>
      </c>
      <c r="O3133" s="3">
        <f t="shared" si="195"/>
        <v>0</v>
      </c>
    </row>
    <row r="3134" spans="1:15">
      <c r="A3134">
        <f t="shared" si="192"/>
        <v>22</v>
      </c>
      <c r="B3134" s="1">
        <v>22.6489582061767</v>
      </c>
      <c r="C3134">
        <v>3</v>
      </c>
      <c r="D3134" s="2">
        <v>43378.7379513889</v>
      </c>
      <c r="E3134">
        <v>2018</v>
      </c>
      <c r="F3134" t="s">
        <v>81</v>
      </c>
      <c r="G3134" t="s">
        <v>24</v>
      </c>
      <c r="H3134">
        <v>10897</v>
      </c>
      <c r="I3134">
        <v>1</v>
      </c>
      <c r="J3134">
        <v>1</v>
      </c>
      <c r="K3134">
        <v>1</v>
      </c>
      <c r="L3134">
        <v>0</v>
      </c>
      <c r="M3134" s="5">
        <f t="shared" si="193"/>
        <v>-19</v>
      </c>
      <c r="N3134" s="4">
        <f t="shared" si="194"/>
        <v>6.33333333333333</v>
      </c>
      <c r="O3134" s="3">
        <f t="shared" si="195"/>
        <v>0</v>
      </c>
    </row>
    <row r="3135" spans="1:15">
      <c r="A3135">
        <f t="shared" si="192"/>
        <v>64</v>
      </c>
      <c r="B3135" s="1">
        <v>64.7347946166992</v>
      </c>
      <c r="C3135">
        <v>314</v>
      </c>
      <c r="D3135" s="2">
        <v>43374.8972569444</v>
      </c>
      <c r="E3135">
        <v>2021</v>
      </c>
      <c r="F3135" t="s">
        <v>81</v>
      </c>
      <c r="G3135" t="s">
        <v>24</v>
      </c>
      <c r="H3135">
        <v>104736</v>
      </c>
      <c r="I3135">
        <v>4</v>
      </c>
      <c r="J3135">
        <v>1</v>
      </c>
      <c r="K3135">
        <v>0</v>
      </c>
      <c r="L3135">
        <v>1</v>
      </c>
      <c r="M3135" s="5">
        <f t="shared" si="193"/>
        <v>250</v>
      </c>
      <c r="N3135" s="4">
        <f t="shared" si="194"/>
        <v>0.796178343949045</v>
      </c>
      <c r="O3135" s="3">
        <f t="shared" si="195"/>
        <v>0</v>
      </c>
    </row>
    <row r="3136" spans="1:15">
      <c r="A3136">
        <f t="shared" si="192"/>
        <v>253</v>
      </c>
      <c r="B3136" s="1">
        <v>253.893295288085</v>
      </c>
      <c r="C3136">
        <v>173</v>
      </c>
      <c r="D3136" s="2">
        <v>43374.8972569444</v>
      </c>
      <c r="E3136">
        <v>2020</v>
      </c>
      <c r="F3136" t="s">
        <v>81</v>
      </c>
      <c r="G3136" t="s">
        <v>24</v>
      </c>
      <c r="H3136">
        <v>104736</v>
      </c>
      <c r="I3136">
        <v>3</v>
      </c>
      <c r="J3136">
        <v>1</v>
      </c>
      <c r="K3136">
        <v>0</v>
      </c>
      <c r="L3136">
        <v>1</v>
      </c>
      <c r="M3136" s="5">
        <f t="shared" si="193"/>
        <v>-80</v>
      </c>
      <c r="N3136" s="4">
        <f t="shared" si="194"/>
        <v>0.46242774566474</v>
      </c>
      <c r="O3136" s="3">
        <f t="shared" si="195"/>
        <v>0</v>
      </c>
    </row>
    <row r="3137" spans="1:15">
      <c r="A3137">
        <f t="shared" si="192"/>
        <v>131</v>
      </c>
      <c r="B3137" s="1">
        <v>131.827651977539</v>
      </c>
      <c r="C3137">
        <v>110</v>
      </c>
      <c r="D3137" s="2">
        <v>43374.8972569444</v>
      </c>
      <c r="E3137">
        <v>2019</v>
      </c>
      <c r="F3137" t="s">
        <v>81</v>
      </c>
      <c r="G3137" t="s">
        <v>24</v>
      </c>
      <c r="H3137">
        <v>104736</v>
      </c>
      <c r="I3137">
        <v>2</v>
      </c>
      <c r="J3137">
        <v>1</v>
      </c>
      <c r="K3137">
        <v>0</v>
      </c>
      <c r="L3137">
        <v>1</v>
      </c>
      <c r="M3137" s="5">
        <f t="shared" si="193"/>
        <v>-21</v>
      </c>
      <c r="N3137" s="4">
        <f t="shared" si="194"/>
        <v>0.190909090909091</v>
      </c>
      <c r="O3137" s="3">
        <f t="shared" si="195"/>
        <v>1</v>
      </c>
    </row>
    <row r="3138" spans="1:15">
      <c r="A3138">
        <f t="shared" si="192"/>
        <v>74</v>
      </c>
      <c r="B3138" s="1">
        <v>74.8797073364257</v>
      </c>
      <c r="C3138">
        <v>40</v>
      </c>
      <c r="D3138" s="2">
        <v>43374.8972569444</v>
      </c>
      <c r="E3138">
        <v>2018</v>
      </c>
      <c r="F3138" t="s">
        <v>81</v>
      </c>
      <c r="G3138" t="s">
        <v>24</v>
      </c>
      <c r="H3138">
        <v>104736</v>
      </c>
      <c r="I3138">
        <v>1</v>
      </c>
      <c r="J3138">
        <v>1</v>
      </c>
      <c r="K3138">
        <v>0</v>
      </c>
      <c r="L3138">
        <v>1</v>
      </c>
      <c r="M3138" s="5">
        <f t="shared" si="193"/>
        <v>-34</v>
      </c>
      <c r="N3138" s="4">
        <f t="shared" si="194"/>
        <v>0.85</v>
      </c>
      <c r="O3138" s="3">
        <f t="shared" si="195"/>
        <v>0</v>
      </c>
    </row>
    <row r="3139" spans="1:15">
      <c r="A3139">
        <f t="shared" ref="A3139:A3202" si="196">INT(B3139)</f>
        <v>70</v>
      </c>
      <c r="B3139" s="1">
        <v>70.4034576416015</v>
      </c>
      <c r="C3139">
        <v>396</v>
      </c>
      <c r="D3139" s="2">
        <v>43322.0397685185</v>
      </c>
      <c r="E3139">
        <v>2021</v>
      </c>
      <c r="F3139" t="s">
        <v>81</v>
      </c>
      <c r="G3139" t="s">
        <v>24</v>
      </c>
      <c r="H3139">
        <v>35085</v>
      </c>
      <c r="I3139">
        <v>4</v>
      </c>
      <c r="J3139">
        <v>1</v>
      </c>
      <c r="K3139">
        <v>1</v>
      </c>
      <c r="L3139">
        <v>0</v>
      </c>
      <c r="M3139" s="5">
        <f t="shared" ref="M3139:M3202" si="197">C3139-A3139</f>
        <v>326</v>
      </c>
      <c r="N3139" s="4">
        <f t="shared" ref="N3139:N3202" si="198">ABS(C3139-A3139)/C3139</f>
        <v>0.823232323232323</v>
      </c>
      <c r="O3139" s="3">
        <f t="shared" ref="O3139:O3202" si="199">IF(N3139*100&lt;20,1,0)</f>
        <v>0</v>
      </c>
    </row>
    <row r="3140" spans="1:15">
      <c r="A3140">
        <f t="shared" si="196"/>
        <v>327</v>
      </c>
      <c r="B3140" s="1">
        <v>327.17431640625</v>
      </c>
      <c r="C3140">
        <v>326</v>
      </c>
      <c r="D3140" s="2">
        <v>43322.0397685185</v>
      </c>
      <c r="E3140">
        <v>2020</v>
      </c>
      <c r="F3140" t="s">
        <v>81</v>
      </c>
      <c r="G3140" t="s">
        <v>24</v>
      </c>
      <c r="H3140">
        <v>35085</v>
      </c>
      <c r="I3140">
        <v>3</v>
      </c>
      <c r="J3140">
        <v>1</v>
      </c>
      <c r="K3140">
        <v>1</v>
      </c>
      <c r="L3140">
        <v>0</v>
      </c>
      <c r="M3140" s="5">
        <f t="shared" si="197"/>
        <v>-1</v>
      </c>
      <c r="N3140" s="4">
        <f t="shared" si="198"/>
        <v>0.00306748466257669</v>
      </c>
      <c r="O3140" s="3">
        <f t="shared" si="199"/>
        <v>1</v>
      </c>
    </row>
    <row r="3141" spans="1:15">
      <c r="A3141">
        <f t="shared" si="196"/>
        <v>232</v>
      </c>
      <c r="B3141" s="1">
        <v>232.797088623046</v>
      </c>
      <c r="C3141">
        <v>400</v>
      </c>
      <c r="D3141" s="2">
        <v>43322.0397685185</v>
      </c>
      <c r="E3141">
        <v>2019</v>
      </c>
      <c r="F3141" t="s">
        <v>81</v>
      </c>
      <c r="G3141" t="s">
        <v>24</v>
      </c>
      <c r="H3141">
        <v>35085</v>
      </c>
      <c r="I3141">
        <v>2</v>
      </c>
      <c r="J3141">
        <v>1</v>
      </c>
      <c r="K3141">
        <v>1</v>
      </c>
      <c r="L3141">
        <v>0</v>
      </c>
      <c r="M3141" s="5">
        <f t="shared" si="197"/>
        <v>168</v>
      </c>
      <c r="N3141" s="4">
        <f t="shared" si="198"/>
        <v>0.42</v>
      </c>
      <c r="O3141" s="3">
        <f t="shared" si="199"/>
        <v>0</v>
      </c>
    </row>
    <row r="3142" spans="1:15">
      <c r="A3142">
        <f t="shared" si="196"/>
        <v>243</v>
      </c>
      <c r="B3142" s="1">
        <v>243.066040039062</v>
      </c>
      <c r="C3142">
        <v>5</v>
      </c>
      <c r="D3142" s="2">
        <v>43322.0397685185</v>
      </c>
      <c r="E3142">
        <v>2018</v>
      </c>
      <c r="F3142" t="s">
        <v>81</v>
      </c>
      <c r="G3142" t="s">
        <v>24</v>
      </c>
      <c r="H3142">
        <v>35085</v>
      </c>
      <c r="I3142">
        <v>1</v>
      </c>
      <c r="J3142">
        <v>1</v>
      </c>
      <c r="K3142">
        <v>1</v>
      </c>
      <c r="L3142">
        <v>0</v>
      </c>
      <c r="M3142" s="5">
        <f t="shared" si="197"/>
        <v>-238</v>
      </c>
      <c r="N3142" s="4">
        <f t="shared" si="198"/>
        <v>47.6</v>
      </c>
      <c r="O3142" s="3">
        <f t="shared" si="199"/>
        <v>0</v>
      </c>
    </row>
    <row r="3143" spans="1:15">
      <c r="A3143">
        <f t="shared" si="196"/>
        <v>42</v>
      </c>
      <c r="B3143" s="1">
        <v>42.2031135559082</v>
      </c>
      <c r="C3143">
        <v>162</v>
      </c>
      <c r="D3143" s="2">
        <v>43321.0515740741</v>
      </c>
      <c r="E3143">
        <v>2021</v>
      </c>
      <c r="F3143" t="s">
        <v>81</v>
      </c>
      <c r="G3143" t="s">
        <v>24</v>
      </c>
      <c r="H3143">
        <v>15848</v>
      </c>
      <c r="I3143">
        <v>4</v>
      </c>
      <c r="J3143">
        <v>1</v>
      </c>
      <c r="K3143">
        <v>0</v>
      </c>
      <c r="L3143">
        <v>0</v>
      </c>
      <c r="M3143" s="5">
        <f t="shared" si="197"/>
        <v>120</v>
      </c>
      <c r="N3143" s="4">
        <f t="shared" si="198"/>
        <v>0.740740740740741</v>
      </c>
      <c r="O3143" s="3">
        <f t="shared" si="199"/>
        <v>0</v>
      </c>
    </row>
    <row r="3144" spans="1:15">
      <c r="A3144">
        <f t="shared" si="196"/>
        <v>135</v>
      </c>
      <c r="B3144" s="1">
        <v>135.45654296875</v>
      </c>
      <c r="C3144">
        <v>205</v>
      </c>
      <c r="D3144" s="2">
        <v>43321.0515740741</v>
      </c>
      <c r="E3144">
        <v>2020</v>
      </c>
      <c r="F3144" t="s">
        <v>81</v>
      </c>
      <c r="G3144" t="s">
        <v>24</v>
      </c>
      <c r="H3144">
        <v>15848</v>
      </c>
      <c r="I3144">
        <v>3</v>
      </c>
      <c r="J3144">
        <v>1</v>
      </c>
      <c r="K3144">
        <v>0</v>
      </c>
      <c r="L3144">
        <v>0</v>
      </c>
      <c r="M3144" s="5">
        <f t="shared" si="197"/>
        <v>70</v>
      </c>
      <c r="N3144" s="4">
        <f t="shared" si="198"/>
        <v>0.341463414634146</v>
      </c>
      <c r="O3144" s="3">
        <f t="shared" si="199"/>
        <v>0</v>
      </c>
    </row>
    <row r="3145" spans="1:15">
      <c r="A3145">
        <f t="shared" si="196"/>
        <v>145</v>
      </c>
      <c r="B3145" s="1">
        <v>145.149795532226</v>
      </c>
      <c r="C3145">
        <v>71</v>
      </c>
      <c r="D3145" s="2">
        <v>43321.0515740741</v>
      </c>
      <c r="E3145">
        <v>2019</v>
      </c>
      <c r="F3145" t="s">
        <v>81</v>
      </c>
      <c r="G3145" t="s">
        <v>24</v>
      </c>
      <c r="H3145">
        <v>15848</v>
      </c>
      <c r="I3145">
        <v>2</v>
      </c>
      <c r="J3145">
        <v>1</v>
      </c>
      <c r="K3145">
        <v>0</v>
      </c>
      <c r="L3145">
        <v>0</v>
      </c>
      <c r="M3145" s="5">
        <f t="shared" si="197"/>
        <v>-74</v>
      </c>
      <c r="N3145" s="4">
        <f t="shared" si="198"/>
        <v>1.04225352112676</v>
      </c>
      <c r="O3145" s="3">
        <f t="shared" si="199"/>
        <v>0</v>
      </c>
    </row>
    <row r="3146" spans="1:15">
      <c r="A3146">
        <f t="shared" si="196"/>
        <v>43</v>
      </c>
      <c r="B3146" s="1">
        <v>43.9322776794433</v>
      </c>
      <c r="C3146">
        <v>24</v>
      </c>
      <c r="D3146" s="2">
        <v>43321.0515740741</v>
      </c>
      <c r="E3146">
        <v>2018</v>
      </c>
      <c r="F3146" t="s">
        <v>81</v>
      </c>
      <c r="G3146" t="s">
        <v>24</v>
      </c>
      <c r="H3146">
        <v>15848</v>
      </c>
      <c r="I3146">
        <v>1</v>
      </c>
      <c r="J3146">
        <v>1</v>
      </c>
      <c r="K3146">
        <v>0</v>
      </c>
      <c r="L3146">
        <v>0</v>
      </c>
      <c r="M3146" s="5">
        <f t="shared" si="197"/>
        <v>-19</v>
      </c>
      <c r="N3146" s="4">
        <f t="shared" si="198"/>
        <v>0.791666666666667</v>
      </c>
      <c r="O3146" s="3">
        <f t="shared" si="199"/>
        <v>0</v>
      </c>
    </row>
    <row r="3147" spans="1:15">
      <c r="A3147">
        <f t="shared" si="196"/>
        <v>6</v>
      </c>
      <c r="B3147" s="1">
        <v>6.3434157371521</v>
      </c>
      <c r="C3147">
        <v>56</v>
      </c>
      <c r="D3147" s="2">
        <v>43178.7780092593</v>
      </c>
      <c r="E3147">
        <v>2021</v>
      </c>
      <c r="F3147" t="s">
        <v>81</v>
      </c>
      <c r="G3147" t="s">
        <v>24</v>
      </c>
      <c r="H3147">
        <v>360536</v>
      </c>
      <c r="I3147">
        <v>4</v>
      </c>
      <c r="J3147">
        <v>1</v>
      </c>
      <c r="K3147">
        <v>1</v>
      </c>
      <c r="L3147">
        <v>1</v>
      </c>
      <c r="M3147" s="5">
        <f t="shared" si="197"/>
        <v>50</v>
      </c>
      <c r="N3147" s="4">
        <f t="shared" si="198"/>
        <v>0.892857142857143</v>
      </c>
      <c r="O3147" s="3">
        <f t="shared" si="199"/>
        <v>0</v>
      </c>
    </row>
    <row r="3148" spans="1:15">
      <c r="A3148">
        <f t="shared" si="196"/>
        <v>27</v>
      </c>
      <c r="B3148" s="1">
        <v>27.6665000915527</v>
      </c>
      <c r="C3148">
        <v>26</v>
      </c>
      <c r="D3148" s="2">
        <v>43178.7780092593</v>
      </c>
      <c r="E3148">
        <v>2020</v>
      </c>
      <c r="F3148" t="s">
        <v>81</v>
      </c>
      <c r="G3148" t="s">
        <v>24</v>
      </c>
      <c r="H3148">
        <v>360536</v>
      </c>
      <c r="I3148">
        <v>3</v>
      </c>
      <c r="J3148">
        <v>1</v>
      </c>
      <c r="K3148">
        <v>1</v>
      </c>
      <c r="L3148">
        <v>1</v>
      </c>
      <c r="M3148" s="5">
        <f t="shared" si="197"/>
        <v>-1</v>
      </c>
      <c r="N3148" s="4">
        <f t="shared" si="198"/>
        <v>0.0384615384615385</v>
      </c>
      <c r="O3148" s="3">
        <f t="shared" si="199"/>
        <v>1</v>
      </c>
    </row>
    <row r="3149" spans="1:15">
      <c r="A3149">
        <f t="shared" si="196"/>
        <v>6</v>
      </c>
      <c r="B3149" s="1">
        <v>6.3434157371521</v>
      </c>
      <c r="C3149">
        <v>84</v>
      </c>
      <c r="D3149" s="2">
        <v>43178.7780092593</v>
      </c>
      <c r="E3149">
        <v>2019</v>
      </c>
      <c r="F3149" t="s">
        <v>81</v>
      </c>
      <c r="G3149" t="s">
        <v>24</v>
      </c>
      <c r="H3149">
        <v>360536</v>
      </c>
      <c r="I3149">
        <v>2</v>
      </c>
      <c r="J3149">
        <v>1</v>
      </c>
      <c r="K3149">
        <v>1</v>
      </c>
      <c r="L3149">
        <v>1</v>
      </c>
      <c r="M3149" s="5">
        <f t="shared" si="197"/>
        <v>78</v>
      </c>
      <c r="N3149" s="4">
        <f t="shared" si="198"/>
        <v>0.928571428571429</v>
      </c>
      <c r="O3149" s="3">
        <f t="shared" si="199"/>
        <v>0</v>
      </c>
    </row>
    <row r="3150" spans="1:15">
      <c r="A3150">
        <f t="shared" si="196"/>
        <v>34</v>
      </c>
      <c r="B3150" s="1">
        <v>34.5829620361328</v>
      </c>
      <c r="C3150">
        <v>7</v>
      </c>
      <c r="D3150" s="2">
        <v>43178.7780092593</v>
      </c>
      <c r="E3150">
        <v>2018</v>
      </c>
      <c r="F3150" t="s">
        <v>81</v>
      </c>
      <c r="G3150" t="s">
        <v>24</v>
      </c>
      <c r="H3150">
        <v>360536</v>
      </c>
      <c r="I3150">
        <v>1</v>
      </c>
      <c r="J3150">
        <v>1</v>
      </c>
      <c r="K3150">
        <v>1</v>
      </c>
      <c r="L3150">
        <v>1</v>
      </c>
      <c r="M3150" s="5">
        <f t="shared" si="197"/>
        <v>-27</v>
      </c>
      <c r="N3150" s="4">
        <f t="shared" si="198"/>
        <v>3.85714285714286</v>
      </c>
      <c r="O3150" s="3">
        <f t="shared" si="199"/>
        <v>0</v>
      </c>
    </row>
    <row r="3151" spans="1:15">
      <c r="A3151">
        <f t="shared" si="196"/>
        <v>38</v>
      </c>
      <c r="B3151" s="1">
        <v>38.571548461914</v>
      </c>
      <c r="C3151">
        <v>213</v>
      </c>
      <c r="D3151" s="2">
        <v>43175.0815084491</v>
      </c>
      <c r="E3151">
        <v>2021</v>
      </c>
      <c r="F3151" t="s">
        <v>81</v>
      </c>
      <c r="G3151" t="s">
        <v>24</v>
      </c>
      <c r="H3151">
        <v>21285</v>
      </c>
      <c r="I3151">
        <v>4</v>
      </c>
      <c r="J3151">
        <v>1</v>
      </c>
      <c r="K3151">
        <v>0</v>
      </c>
      <c r="L3151">
        <v>0</v>
      </c>
      <c r="M3151" s="5">
        <f t="shared" si="197"/>
        <v>175</v>
      </c>
      <c r="N3151" s="4">
        <f t="shared" si="198"/>
        <v>0.821596244131455</v>
      </c>
      <c r="O3151" s="3">
        <f t="shared" si="199"/>
        <v>0</v>
      </c>
    </row>
    <row r="3152" spans="1:15">
      <c r="A3152">
        <f t="shared" si="196"/>
        <v>185</v>
      </c>
      <c r="B3152" s="1">
        <v>185.117538452148</v>
      </c>
      <c r="C3152">
        <v>418</v>
      </c>
      <c r="D3152" s="2">
        <v>43175.0815084491</v>
      </c>
      <c r="E3152">
        <v>2020</v>
      </c>
      <c r="F3152" t="s">
        <v>81</v>
      </c>
      <c r="G3152" t="s">
        <v>24</v>
      </c>
      <c r="H3152">
        <v>21285</v>
      </c>
      <c r="I3152">
        <v>3</v>
      </c>
      <c r="J3152">
        <v>1</v>
      </c>
      <c r="K3152">
        <v>0</v>
      </c>
      <c r="L3152">
        <v>0</v>
      </c>
      <c r="M3152" s="5">
        <f t="shared" si="197"/>
        <v>233</v>
      </c>
      <c r="N3152" s="4">
        <f t="shared" si="198"/>
        <v>0.557416267942584</v>
      </c>
      <c r="O3152" s="3">
        <f t="shared" si="199"/>
        <v>0</v>
      </c>
    </row>
    <row r="3153" spans="1:15">
      <c r="A3153">
        <f t="shared" si="196"/>
        <v>278</v>
      </c>
      <c r="B3153" s="1">
        <v>278.070556640625</v>
      </c>
      <c r="C3153">
        <v>89</v>
      </c>
      <c r="D3153" s="2">
        <v>43175.0815084491</v>
      </c>
      <c r="E3153">
        <v>2019</v>
      </c>
      <c r="F3153" t="s">
        <v>81</v>
      </c>
      <c r="G3153" t="s">
        <v>24</v>
      </c>
      <c r="H3153">
        <v>21285</v>
      </c>
      <c r="I3153">
        <v>2</v>
      </c>
      <c r="J3153">
        <v>1</v>
      </c>
      <c r="K3153">
        <v>0</v>
      </c>
      <c r="L3153">
        <v>0</v>
      </c>
      <c r="M3153" s="5">
        <f t="shared" si="197"/>
        <v>-189</v>
      </c>
      <c r="N3153" s="4">
        <f t="shared" si="198"/>
        <v>2.12359550561798</v>
      </c>
      <c r="O3153" s="3">
        <f t="shared" si="199"/>
        <v>0</v>
      </c>
    </row>
    <row r="3154" spans="1:15">
      <c r="A3154">
        <f t="shared" si="196"/>
        <v>60</v>
      </c>
      <c r="B3154" s="1">
        <v>60.2505722045898</v>
      </c>
      <c r="C3154">
        <v>109</v>
      </c>
      <c r="D3154" s="2">
        <v>43175.0815084491</v>
      </c>
      <c r="E3154">
        <v>2018</v>
      </c>
      <c r="F3154" t="s">
        <v>81</v>
      </c>
      <c r="G3154" t="s">
        <v>24</v>
      </c>
      <c r="H3154">
        <v>21285</v>
      </c>
      <c r="I3154">
        <v>1</v>
      </c>
      <c r="J3154">
        <v>1</v>
      </c>
      <c r="K3154">
        <v>0</v>
      </c>
      <c r="L3154">
        <v>0</v>
      </c>
      <c r="M3154" s="5">
        <f t="shared" si="197"/>
        <v>49</v>
      </c>
      <c r="N3154" s="4">
        <f t="shared" si="198"/>
        <v>0.44954128440367</v>
      </c>
      <c r="O3154" s="3">
        <f t="shared" si="199"/>
        <v>0</v>
      </c>
    </row>
    <row r="3155" spans="1:15">
      <c r="A3155">
        <f t="shared" si="196"/>
        <v>258</v>
      </c>
      <c r="B3155" s="1">
        <v>258.80386352539</v>
      </c>
      <c r="C3155">
        <v>2319</v>
      </c>
      <c r="D3155" s="2">
        <v>43127.0319675926</v>
      </c>
      <c r="E3155">
        <v>2021</v>
      </c>
      <c r="F3155" t="s">
        <v>81</v>
      </c>
      <c r="G3155" t="s">
        <v>24</v>
      </c>
      <c r="H3155">
        <v>66160</v>
      </c>
      <c r="I3155">
        <v>4</v>
      </c>
      <c r="J3155">
        <v>1</v>
      </c>
      <c r="K3155">
        <v>1</v>
      </c>
      <c r="L3155">
        <v>1</v>
      </c>
      <c r="M3155" s="5">
        <f t="shared" si="197"/>
        <v>2061</v>
      </c>
      <c r="N3155" s="4">
        <f t="shared" si="198"/>
        <v>0.888745148771022</v>
      </c>
      <c r="O3155" s="3">
        <f t="shared" si="199"/>
        <v>0</v>
      </c>
    </row>
    <row r="3156" spans="1:15">
      <c r="A3156">
        <f t="shared" si="196"/>
        <v>44</v>
      </c>
      <c r="B3156" s="1">
        <v>44.0951957702636</v>
      </c>
      <c r="C3156">
        <v>109</v>
      </c>
      <c r="D3156" s="2">
        <v>43846.9021550579</v>
      </c>
      <c r="E3156">
        <v>2021</v>
      </c>
      <c r="F3156" t="s">
        <v>81</v>
      </c>
      <c r="G3156" t="s">
        <v>16</v>
      </c>
      <c r="H3156">
        <v>67466</v>
      </c>
      <c r="I3156">
        <v>2</v>
      </c>
      <c r="J3156">
        <v>1</v>
      </c>
      <c r="K3156">
        <v>0</v>
      </c>
      <c r="L3156">
        <v>0</v>
      </c>
      <c r="M3156" s="5">
        <f t="shared" si="197"/>
        <v>65</v>
      </c>
      <c r="N3156" s="4">
        <f t="shared" si="198"/>
        <v>0.596330275229358</v>
      </c>
      <c r="O3156" s="3">
        <f t="shared" si="199"/>
        <v>0</v>
      </c>
    </row>
    <row r="3157" spans="1:15">
      <c r="A3157">
        <f t="shared" si="196"/>
        <v>85</v>
      </c>
      <c r="B3157" s="1">
        <v>85.7059097290039</v>
      </c>
      <c r="C3157">
        <v>21</v>
      </c>
      <c r="D3157" s="2">
        <v>43846.9021550579</v>
      </c>
      <c r="E3157">
        <v>2020</v>
      </c>
      <c r="F3157" t="s">
        <v>81</v>
      </c>
      <c r="G3157" t="s">
        <v>16</v>
      </c>
      <c r="H3157">
        <v>67466</v>
      </c>
      <c r="I3157">
        <v>1</v>
      </c>
      <c r="J3157">
        <v>1</v>
      </c>
      <c r="K3157">
        <v>0</v>
      </c>
      <c r="L3157">
        <v>0</v>
      </c>
      <c r="M3157" s="5">
        <f t="shared" si="197"/>
        <v>-64</v>
      </c>
      <c r="N3157" s="4">
        <f t="shared" si="198"/>
        <v>3.04761904761905</v>
      </c>
      <c r="O3157" s="3">
        <f t="shared" si="199"/>
        <v>0</v>
      </c>
    </row>
    <row r="3158" spans="1:15">
      <c r="A3158">
        <f t="shared" si="196"/>
        <v>6</v>
      </c>
      <c r="B3158" s="1">
        <v>6.3434157371521</v>
      </c>
      <c r="C3158">
        <v>315</v>
      </c>
      <c r="D3158" s="2">
        <v>43803.9961597569</v>
      </c>
      <c r="E3158">
        <v>2021</v>
      </c>
      <c r="F3158" t="s">
        <v>81</v>
      </c>
      <c r="G3158" t="s">
        <v>16</v>
      </c>
      <c r="H3158">
        <v>931523</v>
      </c>
      <c r="I3158">
        <v>3</v>
      </c>
      <c r="J3158">
        <v>1</v>
      </c>
      <c r="K3158">
        <v>1</v>
      </c>
      <c r="L3158">
        <v>0</v>
      </c>
      <c r="M3158" s="5">
        <f t="shared" si="197"/>
        <v>309</v>
      </c>
      <c r="N3158" s="4">
        <f t="shared" si="198"/>
        <v>0.980952380952381</v>
      </c>
      <c r="O3158" s="3">
        <f t="shared" si="199"/>
        <v>0</v>
      </c>
    </row>
    <row r="3159" spans="1:15">
      <c r="A3159">
        <f t="shared" si="196"/>
        <v>109</v>
      </c>
      <c r="B3159" s="1">
        <v>109.456237792968</v>
      </c>
      <c r="C3159">
        <v>12</v>
      </c>
      <c r="D3159" s="2">
        <v>43803.9961597569</v>
      </c>
      <c r="E3159">
        <v>2020</v>
      </c>
      <c r="F3159" t="s">
        <v>81</v>
      </c>
      <c r="G3159" t="s">
        <v>16</v>
      </c>
      <c r="H3159">
        <v>931523</v>
      </c>
      <c r="I3159">
        <v>2</v>
      </c>
      <c r="J3159">
        <v>1</v>
      </c>
      <c r="K3159">
        <v>1</v>
      </c>
      <c r="L3159">
        <v>0</v>
      </c>
      <c r="M3159" s="5">
        <f t="shared" si="197"/>
        <v>-97</v>
      </c>
      <c r="N3159" s="4">
        <f t="shared" si="198"/>
        <v>8.08333333333333</v>
      </c>
      <c r="O3159" s="3">
        <f t="shared" si="199"/>
        <v>0</v>
      </c>
    </row>
    <row r="3160" spans="1:15">
      <c r="A3160">
        <f t="shared" si="196"/>
        <v>6</v>
      </c>
      <c r="B3160" s="1">
        <v>6.3434157371521</v>
      </c>
      <c r="C3160">
        <v>14</v>
      </c>
      <c r="D3160" s="2">
        <v>43803.9961597569</v>
      </c>
      <c r="E3160">
        <v>2019</v>
      </c>
      <c r="F3160" t="s">
        <v>81</v>
      </c>
      <c r="G3160" t="s">
        <v>16</v>
      </c>
      <c r="H3160">
        <v>931523</v>
      </c>
      <c r="I3160">
        <v>1</v>
      </c>
      <c r="J3160">
        <v>1</v>
      </c>
      <c r="K3160">
        <v>1</v>
      </c>
      <c r="L3160">
        <v>0</v>
      </c>
      <c r="M3160" s="5">
        <f t="shared" si="197"/>
        <v>8</v>
      </c>
      <c r="N3160" s="4">
        <f t="shared" si="198"/>
        <v>0.571428571428571</v>
      </c>
      <c r="O3160" s="3">
        <f t="shared" si="199"/>
        <v>0</v>
      </c>
    </row>
    <row r="3161" spans="1:15">
      <c r="A3161">
        <f t="shared" si="196"/>
        <v>6</v>
      </c>
      <c r="B3161" s="1">
        <v>6.3434157371521</v>
      </c>
      <c r="C3161">
        <v>57</v>
      </c>
      <c r="D3161" s="2">
        <v>43803.8311876968</v>
      </c>
      <c r="E3161">
        <v>2021</v>
      </c>
      <c r="F3161" t="s">
        <v>81</v>
      </c>
      <c r="G3161" t="s">
        <v>16</v>
      </c>
      <c r="H3161">
        <v>1625165</v>
      </c>
      <c r="I3161">
        <v>3</v>
      </c>
      <c r="J3161">
        <v>1</v>
      </c>
      <c r="K3161">
        <v>0</v>
      </c>
      <c r="L3161">
        <v>0</v>
      </c>
      <c r="M3161" s="5">
        <f t="shared" si="197"/>
        <v>51</v>
      </c>
      <c r="N3161" s="4">
        <f t="shared" si="198"/>
        <v>0.894736842105263</v>
      </c>
      <c r="O3161" s="3">
        <f t="shared" si="199"/>
        <v>0</v>
      </c>
    </row>
    <row r="3162" spans="1:15">
      <c r="A3162">
        <f t="shared" si="196"/>
        <v>6</v>
      </c>
      <c r="B3162" s="1">
        <v>6.3434157371521</v>
      </c>
      <c r="C3162">
        <v>7</v>
      </c>
      <c r="D3162" s="2">
        <v>43803.8311876968</v>
      </c>
      <c r="E3162">
        <v>2020</v>
      </c>
      <c r="F3162" t="s">
        <v>81</v>
      </c>
      <c r="G3162" t="s">
        <v>16</v>
      </c>
      <c r="H3162">
        <v>1625165</v>
      </c>
      <c r="I3162">
        <v>2</v>
      </c>
      <c r="J3162">
        <v>1</v>
      </c>
      <c r="K3162">
        <v>0</v>
      </c>
      <c r="L3162">
        <v>0</v>
      </c>
      <c r="M3162" s="5">
        <f t="shared" si="197"/>
        <v>1</v>
      </c>
      <c r="N3162" s="4">
        <f t="shared" si="198"/>
        <v>0.142857142857143</v>
      </c>
      <c r="O3162" s="3">
        <f t="shared" si="199"/>
        <v>1</v>
      </c>
    </row>
    <row r="3163" spans="1:15">
      <c r="A3163">
        <f t="shared" si="196"/>
        <v>6</v>
      </c>
      <c r="B3163" s="1">
        <v>6.3434157371521</v>
      </c>
      <c r="C3163">
        <v>8</v>
      </c>
      <c r="D3163" s="2">
        <v>43803.8311876968</v>
      </c>
      <c r="E3163">
        <v>2019</v>
      </c>
      <c r="F3163" t="s">
        <v>81</v>
      </c>
      <c r="G3163" t="s">
        <v>16</v>
      </c>
      <c r="H3163">
        <v>1625165</v>
      </c>
      <c r="I3163">
        <v>1</v>
      </c>
      <c r="J3163">
        <v>1</v>
      </c>
      <c r="K3163">
        <v>0</v>
      </c>
      <c r="L3163">
        <v>0</v>
      </c>
      <c r="M3163" s="5">
        <f t="shared" si="197"/>
        <v>2</v>
      </c>
      <c r="N3163" s="4">
        <f t="shared" si="198"/>
        <v>0.25</v>
      </c>
      <c r="O3163" s="3">
        <f t="shared" si="199"/>
        <v>0</v>
      </c>
    </row>
    <row r="3164" spans="1:15">
      <c r="A3164">
        <f t="shared" si="196"/>
        <v>6</v>
      </c>
      <c r="B3164" s="1">
        <v>6.3434157371521</v>
      </c>
      <c r="C3164">
        <v>475</v>
      </c>
      <c r="D3164" s="2">
        <v>43601.0500048611</v>
      </c>
      <c r="E3164">
        <v>2021</v>
      </c>
      <c r="F3164" t="s">
        <v>81</v>
      </c>
      <c r="G3164" t="s">
        <v>16</v>
      </c>
      <c r="H3164">
        <v>711186</v>
      </c>
      <c r="I3164">
        <v>3</v>
      </c>
      <c r="J3164">
        <v>1</v>
      </c>
      <c r="K3164">
        <v>1</v>
      </c>
      <c r="L3164">
        <v>0</v>
      </c>
      <c r="M3164" s="5">
        <f t="shared" si="197"/>
        <v>469</v>
      </c>
      <c r="N3164" s="4">
        <f t="shared" si="198"/>
        <v>0.987368421052632</v>
      </c>
      <c r="O3164" s="3">
        <f t="shared" si="199"/>
        <v>0</v>
      </c>
    </row>
    <row r="3165" spans="1:15">
      <c r="A3165">
        <f t="shared" si="196"/>
        <v>275</v>
      </c>
      <c r="B3165" s="1">
        <v>275.726318359375</v>
      </c>
      <c r="C3165">
        <v>384</v>
      </c>
      <c r="D3165" s="2">
        <v>43601.0500048611</v>
      </c>
      <c r="E3165">
        <v>2020</v>
      </c>
      <c r="F3165" t="s">
        <v>81</v>
      </c>
      <c r="G3165" t="s">
        <v>16</v>
      </c>
      <c r="H3165">
        <v>711186</v>
      </c>
      <c r="I3165">
        <v>2</v>
      </c>
      <c r="J3165">
        <v>1</v>
      </c>
      <c r="K3165">
        <v>1</v>
      </c>
      <c r="L3165">
        <v>0</v>
      </c>
      <c r="M3165" s="5">
        <f t="shared" si="197"/>
        <v>109</v>
      </c>
      <c r="N3165" s="4">
        <f t="shared" si="198"/>
        <v>0.283854166666667</v>
      </c>
      <c r="O3165" s="3">
        <f t="shared" si="199"/>
        <v>0</v>
      </c>
    </row>
    <row r="3166" spans="1:15">
      <c r="A3166">
        <f t="shared" si="196"/>
        <v>189</v>
      </c>
      <c r="B3166" s="1">
        <v>189.401275634765</v>
      </c>
      <c r="C3166">
        <v>13</v>
      </c>
      <c r="D3166" s="2">
        <v>43601.0500048611</v>
      </c>
      <c r="E3166">
        <v>2019</v>
      </c>
      <c r="F3166" t="s">
        <v>81</v>
      </c>
      <c r="G3166" t="s">
        <v>16</v>
      </c>
      <c r="H3166">
        <v>711186</v>
      </c>
      <c r="I3166">
        <v>1</v>
      </c>
      <c r="J3166">
        <v>1</v>
      </c>
      <c r="K3166">
        <v>1</v>
      </c>
      <c r="L3166">
        <v>0</v>
      </c>
      <c r="M3166" s="5">
        <f t="shared" si="197"/>
        <v>-176</v>
      </c>
      <c r="N3166" s="4">
        <f t="shared" si="198"/>
        <v>13.5384615384615</v>
      </c>
      <c r="O3166" s="3">
        <f t="shared" si="199"/>
        <v>0</v>
      </c>
    </row>
    <row r="3167" spans="1:15">
      <c r="A3167">
        <f t="shared" si="196"/>
        <v>47</v>
      </c>
      <c r="B3167" s="1">
        <v>47.8648681640625</v>
      </c>
      <c r="C3167">
        <v>1765</v>
      </c>
      <c r="D3167" s="2">
        <v>43595.8922916667</v>
      </c>
      <c r="E3167">
        <v>2021</v>
      </c>
      <c r="F3167" t="s">
        <v>81</v>
      </c>
      <c r="G3167" t="s">
        <v>16</v>
      </c>
      <c r="H3167">
        <v>434354</v>
      </c>
      <c r="I3167">
        <v>3</v>
      </c>
      <c r="J3167">
        <v>1</v>
      </c>
      <c r="K3167">
        <v>1</v>
      </c>
      <c r="L3167">
        <v>1</v>
      </c>
      <c r="M3167" s="5">
        <f t="shared" si="197"/>
        <v>1718</v>
      </c>
      <c r="N3167" s="4">
        <f t="shared" si="198"/>
        <v>0.973371104815864</v>
      </c>
      <c r="O3167" s="3">
        <f t="shared" si="199"/>
        <v>0</v>
      </c>
    </row>
    <row r="3168" spans="1:15">
      <c r="A3168">
        <f t="shared" si="196"/>
        <v>1375</v>
      </c>
      <c r="B3168" s="1">
        <v>1375.64819335937</v>
      </c>
      <c r="C3168">
        <v>603</v>
      </c>
      <c r="D3168" s="2">
        <v>43595.8922916667</v>
      </c>
      <c r="E3168">
        <v>2020</v>
      </c>
      <c r="F3168" t="s">
        <v>81</v>
      </c>
      <c r="G3168" t="s">
        <v>16</v>
      </c>
      <c r="H3168">
        <v>434354</v>
      </c>
      <c r="I3168">
        <v>2</v>
      </c>
      <c r="J3168">
        <v>1</v>
      </c>
      <c r="K3168">
        <v>1</v>
      </c>
      <c r="L3168">
        <v>1</v>
      </c>
      <c r="M3168" s="5">
        <f t="shared" si="197"/>
        <v>-772</v>
      </c>
      <c r="N3168" s="4">
        <f t="shared" si="198"/>
        <v>1.28026533996683</v>
      </c>
      <c r="O3168" s="3">
        <f t="shared" si="199"/>
        <v>0</v>
      </c>
    </row>
    <row r="3169" spans="1:15">
      <c r="A3169">
        <f t="shared" si="196"/>
        <v>429</v>
      </c>
      <c r="B3169" s="1">
        <v>429.656921386718</v>
      </c>
      <c r="C3169">
        <v>95</v>
      </c>
      <c r="D3169" s="2">
        <v>43595.8922916667</v>
      </c>
      <c r="E3169">
        <v>2019</v>
      </c>
      <c r="F3169" t="s">
        <v>81</v>
      </c>
      <c r="G3169" t="s">
        <v>16</v>
      </c>
      <c r="H3169">
        <v>434354</v>
      </c>
      <c r="I3169">
        <v>1</v>
      </c>
      <c r="J3169">
        <v>1</v>
      </c>
      <c r="K3169">
        <v>1</v>
      </c>
      <c r="L3169">
        <v>1</v>
      </c>
      <c r="M3169" s="5">
        <f t="shared" si="197"/>
        <v>-334</v>
      </c>
      <c r="N3169" s="4">
        <f t="shared" si="198"/>
        <v>3.51578947368421</v>
      </c>
      <c r="O3169" s="3">
        <f t="shared" si="199"/>
        <v>0</v>
      </c>
    </row>
    <row r="3170" spans="1:15">
      <c r="A3170">
        <f t="shared" si="196"/>
        <v>35</v>
      </c>
      <c r="B3170" s="1">
        <v>35.7912902832031</v>
      </c>
      <c r="C3170">
        <v>8</v>
      </c>
      <c r="D3170" s="2">
        <v>43455.7419581829</v>
      </c>
      <c r="E3170">
        <v>2021</v>
      </c>
      <c r="F3170" t="s">
        <v>81</v>
      </c>
      <c r="G3170" t="s">
        <v>16</v>
      </c>
      <c r="H3170">
        <v>19457</v>
      </c>
      <c r="I3170">
        <v>4</v>
      </c>
      <c r="J3170">
        <v>0</v>
      </c>
      <c r="K3170">
        <v>0</v>
      </c>
      <c r="L3170">
        <v>0</v>
      </c>
      <c r="M3170" s="5">
        <f t="shared" si="197"/>
        <v>-27</v>
      </c>
      <c r="N3170" s="4">
        <f t="shared" si="198"/>
        <v>3.375</v>
      </c>
      <c r="O3170" s="3">
        <f t="shared" si="199"/>
        <v>0</v>
      </c>
    </row>
    <row r="3171" spans="1:15">
      <c r="A3171">
        <f t="shared" si="196"/>
        <v>29</v>
      </c>
      <c r="B3171" s="1">
        <v>29.8920078277587</v>
      </c>
      <c r="C3171">
        <v>15</v>
      </c>
      <c r="D3171" s="2">
        <v>43455.7419581829</v>
      </c>
      <c r="E3171">
        <v>2020</v>
      </c>
      <c r="F3171" t="s">
        <v>81</v>
      </c>
      <c r="G3171" t="s">
        <v>16</v>
      </c>
      <c r="H3171">
        <v>19457</v>
      </c>
      <c r="I3171">
        <v>3</v>
      </c>
      <c r="J3171">
        <v>0</v>
      </c>
      <c r="K3171">
        <v>0</v>
      </c>
      <c r="L3171">
        <v>0</v>
      </c>
      <c r="M3171" s="5">
        <f t="shared" si="197"/>
        <v>-14</v>
      </c>
      <c r="N3171" s="4">
        <f t="shared" si="198"/>
        <v>0.933333333333333</v>
      </c>
      <c r="O3171" s="3">
        <f t="shared" si="199"/>
        <v>0</v>
      </c>
    </row>
    <row r="3172" spans="1:15">
      <c r="A3172">
        <f t="shared" si="196"/>
        <v>22</v>
      </c>
      <c r="B3172" s="1">
        <v>22.4018688201904</v>
      </c>
      <c r="C3172">
        <v>4</v>
      </c>
      <c r="D3172" s="2">
        <v>43455.7419581829</v>
      </c>
      <c r="E3172">
        <v>2019</v>
      </c>
      <c r="F3172" t="s">
        <v>81</v>
      </c>
      <c r="G3172" t="s">
        <v>16</v>
      </c>
      <c r="H3172">
        <v>19457</v>
      </c>
      <c r="I3172">
        <v>2</v>
      </c>
      <c r="J3172">
        <v>0</v>
      </c>
      <c r="K3172">
        <v>0</v>
      </c>
      <c r="L3172">
        <v>0</v>
      </c>
      <c r="M3172" s="5">
        <f t="shared" si="197"/>
        <v>-18</v>
      </c>
      <c r="N3172" s="4">
        <f t="shared" si="198"/>
        <v>4.5</v>
      </c>
      <c r="O3172" s="3">
        <f t="shared" si="199"/>
        <v>0</v>
      </c>
    </row>
    <row r="3173" spans="1:15">
      <c r="A3173">
        <f t="shared" si="196"/>
        <v>9</v>
      </c>
      <c r="B3173" s="1">
        <v>9.373215675354</v>
      </c>
      <c r="C3173">
        <v>10</v>
      </c>
      <c r="D3173" s="2">
        <v>43455.7419581829</v>
      </c>
      <c r="E3173">
        <v>2018</v>
      </c>
      <c r="F3173" t="s">
        <v>81</v>
      </c>
      <c r="G3173" t="s">
        <v>16</v>
      </c>
      <c r="H3173">
        <v>19457</v>
      </c>
      <c r="I3173">
        <v>1</v>
      </c>
      <c r="J3173">
        <v>0</v>
      </c>
      <c r="K3173">
        <v>0</v>
      </c>
      <c r="L3173">
        <v>0</v>
      </c>
      <c r="M3173" s="5">
        <f t="shared" si="197"/>
        <v>1</v>
      </c>
      <c r="N3173" s="4">
        <f t="shared" si="198"/>
        <v>0.1</v>
      </c>
      <c r="O3173" s="3">
        <f t="shared" si="199"/>
        <v>1</v>
      </c>
    </row>
    <row r="3174" spans="1:15">
      <c r="A3174">
        <f t="shared" si="196"/>
        <v>6</v>
      </c>
      <c r="B3174" s="1">
        <v>6.3434157371521</v>
      </c>
      <c r="C3174">
        <v>2031</v>
      </c>
      <c r="D3174" s="2">
        <v>43438.0366505787</v>
      </c>
      <c r="E3174">
        <v>2021</v>
      </c>
      <c r="F3174" t="s">
        <v>81</v>
      </c>
      <c r="G3174" t="s">
        <v>16</v>
      </c>
      <c r="H3174">
        <v>7142799</v>
      </c>
      <c r="I3174">
        <v>4</v>
      </c>
      <c r="J3174">
        <v>1</v>
      </c>
      <c r="K3174">
        <v>1</v>
      </c>
      <c r="L3174">
        <v>0</v>
      </c>
      <c r="M3174" s="5">
        <f t="shared" si="197"/>
        <v>2025</v>
      </c>
      <c r="N3174" s="4">
        <f t="shared" si="198"/>
        <v>0.997045790251108</v>
      </c>
      <c r="O3174" s="3">
        <f t="shared" si="199"/>
        <v>0</v>
      </c>
    </row>
    <row r="3175" spans="1:15">
      <c r="A3175">
        <f t="shared" si="196"/>
        <v>171</v>
      </c>
      <c r="B3175" s="1">
        <v>171.229675292968</v>
      </c>
      <c r="C3175">
        <v>71</v>
      </c>
      <c r="D3175" s="2">
        <v>43438.0366505787</v>
      </c>
      <c r="E3175">
        <v>2019</v>
      </c>
      <c r="F3175" t="s">
        <v>81</v>
      </c>
      <c r="G3175" t="s">
        <v>16</v>
      </c>
      <c r="H3175">
        <v>7142799</v>
      </c>
      <c r="I3175">
        <v>2</v>
      </c>
      <c r="J3175">
        <v>1</v>
      </c>
      <c r="K3175">
        <v>1</v>
      </c>
      <c r="L3175">
        <v>0</v>
      </c>
      <c r="M3175" s="5">
        <f t="shared" si="197"/>
        <v>-100</v>
      </c>
      <c r="N3175" s="4">
        <f t="shared" si="198"/>
        <v>1.40845070422535</v>
      </c>
      <c r="O3175" s="3">
        <f t="shared" si="199"/>
        <v>0</v>
      </c>
    </row>
    <row r="3176" spans="1:15">
      <c r="A3176">
        <f t="shared" si="196"/>
        <v>6</v>
      </c>
      <c r="B3176" s="1">
        <v>6.3434157371521</v>
      </c>
      <c r="C3176">
        <v>1360</v>
      </c>
      <c r="D3176" s="2">
        <v>43438.0366505787</v>
      </c>
      <c r="E3176">
        <v>2018</v>
      </c>
      <c r="F3176" t="s">
        <v>81</v>
      </c>
      <c r="G3176" t="s">
        <v>16</v>
      </c>
      <c r="H3176">
        <v>7142799</v>
      </c>
      <c r="I3176">
        <v>1</v>
      </c>
      <c r="J3176">
        <v>1</v>
      </c>
      <c r="K3176">
        <v>1</v>
      </c>
      <c r="L3176">
        <v>0</v>
      </c>
      <c r="M3176" s="5">
        <f t="shared" si="197"/>
        <v>1354</v>
      </c>
      <c r="N3176" s="4">
        <f t="shared" si="198"/>
        <v>0.995588235294118</v>
      </c>
      <c r="O3176" s="3">
        <f t="shared" si="199"/>
        <v>0</v>
      </c>
    </row>
    <row r="3177" spans="1:15">
      <c r="A3177">
        <f t="shared" si="196"/>
        <v>6</v>
      </c>
      <c r="B3177" s="1">
        <v>6.3434157371521</v>
      </c>
      <c r="C3177">
        <v>3126</v>
      </c>
      <c r="D3177" s="2">
        <v>43434.0223321759</v>
      </c>
      <c r="E3177">
        <v>2021</v>
      </c>
      <c r="F3177" t="s">
        <v>81</v>
      </c>
      <c r="G3177" t="s">
        <v>16</v>
      </c>
      <c r="H3177">
        <v>4073409</v>
      </c>
      <c r="I3177">
        <v>4</v>
      </c>
      <c r="J3177">
        <v>1</v>
      </c>
      <c r="K3177">
        <v>1</v>
      </c>
      <c r="L3177">
        <v>0</v>
      </c>
      <c r="M3177" s="5">
        <f t="shared" si="197"/>
        <v>3120</v>
      </c>
      <c r="N3177" s="4">
        <f t="shared" si="198"/>
        <v>0.998080614203455</v>
      </c>
      <c r="O3177" s="3">
        <f t="shared" si="199"/>
        <v>0</v>
      </c>
    </row>
    <row r="3178" spans="1:15">
      <c r="A3178">
        <f t="shared" si="196"/>
        <v>1721</v>
      </c>
      <c r="B3178" s="1">
        <v>1721.66088867187</v>
      </c>
      <c r="C3178">
        <v>1536</v>
      </c>
      <c r="D3178" s="2">
        <v>43434.0223321759</v>
      </c>
      <c r="E3178">
        <v>2020</v>
      </c>
      <c r="F3178" t="s">
        <v>81</v>
      </c>
      <c r="G3178" t="s">
        <v>16</v>
      </c>
      <c r="H3178">
        <v>4073409</v>
      </c>
      <c r="I3178">
        <v>3</v>
      </c>
      <c r="J3178">
        <v>1</v>
      </c>
      <c r="K3178">
        <v>1</v>
      </c>
      <c r="L3178">
        <v>0</v>
      </c>
      <c r="M3178" s="5">
        <f t="shared" si="197"/>
        <v>-185</v>
      </c>
      <c r="N3178" s="4">
        <f t="shared" si="198"/>
        <v>0.120442708333333</v>
      </c>
      <c r="O3178" s="3">
        <f t="shared" si="199"/>
        <v>1</v>
      </c>
    </row>
    <row r="3179" spans="1:15">
      <c r="A3179">
        <f t="shared" si="196"/>
        <v>386</v>
      </c>
      <c r="B3179" s="1">
        <v>386.707244873046</v>
      </c>
      <c r="C3179">
        <v>86</v>
      </c>
      <c r="D3179" s="2">
        <v>43434.0223321759</v>
      </c>
      <c r="E3179">
        <v>2019</v>
      </c>
      <c r="F3179" t="s">
        <v>81</v>
      </c>
      <c r="G3179" t="s">
        <v>16</v>
      </c>
      <c r="H3179">
        <v>4073409</v>
      </c>
      <c r="I3179">
        <v>2</v>
      </c>
      <c r="J3179">
        <v>1</v>
      </c>
      <c r="K3179">
        <v>1</v>
      </c>
      <c r="L3179">
        <v>0</v>
      </c>
      <c r="M3179" s="5">
        <f t="shared" si="197"/>
        <v>-300</v>
      </c>
      <c r="N3179" s="4">
        <f t="shared" si="198"/>
        <v>3.48837209302326</v>
      </c>
      <c r="O3179" s="3">
        <f t="shared" si="199"/>
        <v>0</v>
      </c>
    </row>
    <row r="3180" spans="1:15">
      <c r="A3180">
        <f t="shared" si="196"/>
        <v>6</v>
      </c>
      <c r="B3180" s="1">
        <v>6.3434157371521</v>
      </c>
      <c r="C3180">
        <v>610</v>
      </c>
      <c r="D3180" s="2">
        <v>43434.0223321759</v>
      </c>
      <c r="E3180">
        <v>2018</v>
      </c>
      <c r="F3180" t="s">
        <v>81</v>
      </c>
      <c r="G3180" t="s">
        <v>16</v>
      </c>
      <c r="H3180">
        <v>4073409</v>
      </c>
      <c r="I3180">
        <v>1</v>
      </c>
      <c r="J3180">
        <v>1</v>
      </c>
      <c r="K3180">
        <v>1</v>
      </c>
      <c r="L3180">
        <v>0</v>
      </c>
      <c r="M3180" s="5">
        <f t="shared" si="197"/>
        <v>604</v>
      </c>
      <c r="N3180" s="4">
        <f t="shared" si="198"/>
        <v>0.99016393442623</v>
      </c>
      <c r="O3180" s="3">
        <f t="shared" si="199"/>
        <v>0</v>
      </c>
    </row>
    <row r="3181" spans="1:15">
      <c r="A3181">
        <f t="shared" si="196"/>
        <v>6</v>
      </c>
      <c r="B3181" s="1">
        <v>6.3434157371521</v>
      </c>
      <c r="C3181">
        <v>412</v>
      </c>
      <c r="D3181" s="2">
        <v>43334.8474074074</v>
      </c>
      <c r="E3181">
        <v>2021</v>
      </c>
      <c r="F3181" t="s">
        <v>81</v>
      </c>
      <c r="G3181" t="s">
        <v>16</v>
      </c>
      <c r="H3181">
        <v>802289</v>
      </c>
      <c r="I3181">
        <v>4</v>
      </c>
      <c r="J3181">
        <v>1</v>
      </c>
      <c r="K3181">
        <v>0</v>
      </c>
      <c r="L3181">
        <v>0</v>
      </c>
      <c r="M3181" s="5">
        <f t="shared" si="197"/>
        <v>406</v>
      </c>
      <c r="N3181" s="4">
        <f t="shared" si="198"/>
        <v>0.985436893203884</v>
      </c>
      <c r="O3181" s="3">
        <f t="shared" si="199"/>
        <v>0</v>
      </c>
    </row>
    <row r="3182" spans="1:15">
      <c r="A3182">
        <f t="shared" si="196"/>
        <v>199</v>
      </c>
      <c r="B3182" s="1">
        <v>199.845901489257</v>
      </c>
      <c r="C3182">
        <v>168</v>
      </c>
      <c r="D3182" s="2">
        <v>43334.8474074074</v>
      </c>
      <c r="E3182">
        <v>2020</v>
      </c>
      <c r="F3182" t="s">
        <v>81</v>
      </c>
      <c r="G3182" t="s">
        <v>16</v>
      </c>
      <c r="H3182">
        <v>802289</v>
      </c>
      <c r="I3182">
        <v>3</v>
      </c>
      <c r="J3182">
        <v>1</v>
      </c>
      <c r="K3182">
        <v>0</v>
      </c>
      <c r="L3182">
        <v>0</v>
      </c>
      <c r="M3182" s="5">
        <f t="shared" si="197"/>
        <v>-31</v>
      </c>
      <c r="N3182" s="4">
        <f t="shared" si="198"/>
        <v>0.18452380952381</v>
      </c>
      <c r="O3182" s="3">
        <f t="shared" si="199"/>
        <v>1</v>
      </c>
    </row>
    <row r="3183" spans="1:15">
      <c r="A3183">
        <f t="shared" si="196"/>
        <v>21</v>
      </c>
      <c r="B3183" s="1">
        <v>21.8456840515136</v>
      </c>
      <c r="C3183">
        <v>26</v>
      </c>
      <c r="D3183" s="2">
        <v>43334.8474074074</v>
      </c>
      <c r="E3183">
        <v>2019</v>
      </c>
      <c r="F3183" t="s">
        <v>81</v>
      </c>
      <c r="G3183" t="s">
        <v>16</v>
      </c>
      <c r="H3183">
        <v>802289</v>
      </c>
      <c r="I3183">
        <v>2</v>
      </c>
      <c r="J3183">
        <v>1</v>
      </c>
      <c r="K3183">
        <v>0</v>
      </c>
      <c r="L3183">
        <v>0</v>
      </c>
      <c r="M3183" s="5">
        <f t="shared" si="197"/>
        <v>5</v>
      </c>
      <c r="N3183" s="4">
        <f t="shared" si="198"/>
        <v>0.192307692307692</v>
      </c>
      <c r="O3183" s="3">
        <f t="shared" si="199"/>
        <v>1</v>
      </c>
    </row>
    <row r="3184" spans="1:15">
      <c r="A3184">
        <f t="shared" si="196"/>
        <v>6</v>
      </c>
      <c r="B3184" s="1">
        <v>6.3434157371521</v>
      </c>
      <c r="C3184">
        <v>44</v>
      </c>
      <c r="D3184" s="2">
        <v>43334.8474074074</v>
      </c>
      <c r="E3184">
        <v>2018</v>
      </c>
      <c r="F3184" t="s">
        <v>81</v>
      </c>
      <c r="G3184" t="s">
        <v>16</v>
      </c>
      <c r="H3184">
        <v>802289</v>
      </c>
      <c r="I3184">
        <v>1</v>
      </c>
      <c r="J3184">
        <v>1</v>
      </c>
      <c r="K3184">
        <v>0</v>
      </c>
      <c r="L3184">
        <v>0</v>
      </c>
      <c r="M3184" s="5">
        <f t="shared" si="197"/>
        <v>38</v>
      </c>
      <c r="N3184" s="4">
        <f t="shared" si="198"/>
        <v>0.863636363636364</v>
      </c>
      <c r="O3184" s="3">
        <f t="shared" si="199"/>
        <v>0</v>
      </c>
    </row>
    <row r="3185" spans="1:15">
      <c r="A3185">
        <f t="shared" si="196"/>
        <v>23</v>
      </c>
      <c r="B3185" s="1">
        <v>23.7297630310058</v>
      </c>
      <c r="C3185">
        <v>114</v>
      </c>
      <c r="D3185" s="2">
        <v>43242.671724537</v>
      </c>
      <c r="E3185">
        <v>2021</v>
      </c>
      <c r="F3185" t="s">
        <v>81</v>
      </c>
      <c r="G3185" t="s">
        <v>16</v>
      </c>
      <c r="H3185">
        <v>135559</v>
      </c>
      <c r="I3185">
        <v>4</v>
      </c>
      <c r="J3185">
        <v>0</v>
      </c>
      <c r="K3185">
        <v>0</v>
      </c>
      <c r="L3185">
        <v>0</v>
      </c>
      <c r="M3185" s="5">
        <f t="shared" si="197"/>
        <v>91</v>
      </c>
      <c r="N3185" s="4">
        <f t="shared" si="198"/>
        <v>0.798245614035088</v>
      </c>
      <c r="O3185" s="3">
        <f t="shared" si="199"/>
        <v>0</v>
      </c>
    </row>
    <row r="3186" spans="1:15">
      <c r="A3186">
        <f t="shared" si="196"/>
        <v>87</v>
      </c>
      <c r="B3186" s="1">
        <v>87.6914443969726</v>
      </c>
      <c r="C3186">
        <v>85</v>
      </c>
      <c r="D3186" s="2">
        <v>43242.671724537</v>
      </c>
      <c r="E3186">
        <v>2020</v>
      </c>
      <c r="F3186" t="s">
        <v>81</v>
      </c>
      <c r="G3186" t="s">
        <v>16</v>
      </c>
      <c r="H3186">
        <v>135559</v>
      </c>
      <c r="I3186">
        <v>3</v>
      </c>
      <c r="J3186">
        <v>0</v>
      </c>
      <c r="K3186">
        <v>0</v>
      </c>
      <c r="L3186">
        <v>0</v>
      </c>
      <c r="M3186" s="5">
        <f t="shared" si="197"/>
        <v>-2</v>
      </c>
      <c r="N3186" s="4">
        <f t="shared" si="198"/>
        <v>0.0235294117647059</v>
      </c>
      <c r="O3186" s="3">
        <f t="shared" si="199"/>
        <v>1</v>
      </c>
    </row>
    <row r="3187" spans="1:15">
      <c r="A3187">
        <f t="shared" si="196"/>
        <v>56</v>
      </c>
      <c r="B3187" s="1">
        <v>56.0115547180175</v>
      </c>
      <c r="C3187">
        <v>16</v>
      </c>
      <c r="D3187" s="2">
        <v>43242.671724537</v>
      </c>
      <c r="E3187">
        <v>2019</v>
      </c>
      <c r="F3187" t="s">
        <v>81</v>
      </c>
      <c r="G3187" t="s">
        <v>16</v>
      </c>
      <c r="H3187">
        <v>135559</v>
      </c>
      <c r="I3187">
        <v>2</v>
      </c>
      <c r="J3187">
        <v>0</v>
      </c>
      <c r="K3187">
        <v>0</v>
      </c>
      <c r="L3187">
        <v>0</v>
      </c>
      <c r="M3187" s="5">
        <f t="shared" si="197"/>
        <v>-40</v>
      </c>
      <c r="N3187" s="4">
        <f t="shared" si="198"/>
        <v>2.5</v>
      </c>
      <c r="O3187" s="3">
        <f t="shared" si="199"/>
        <v>0</v>
      </c>
    </row>
    <row r="3188" spans="1:15">
      <c r="A3188">
        <f t="shared" si="196"/>
        <v>12</v>
      </c>
      <c r="B3188" s="1">
        <v>12.2171535491943</v>
      </c>
      <c r="C3188">
        <v>5</v>
      </c>
      <c r="D3188" s="2">
        <v>43242.671724537</v>
      </c>
      <c r="E3188">
        <v>2018</v>
      </c>
      <c r="F3188" t="s">
        <v>81</v>
      </c>
      <c r="G3188" t="s">
        <v>16</v>
      </c>
      <c r="H3188">
        <v>135559</v>
      </c>
      <c r="I3188">
        <v>1</v>
      </c>
      <c r="J3188">
        <v>0</v>
      </c>
      <c r="K3188">
        <v>0</v>
      </c>
      <c r="L3188">
        <v>0</v>
      </c>
      <c r="M3188" s="5">
        <f t="shared" si="197"/>
        <v>-7</v>
      </c>
      <c r="N3188" s="4">
        <f t="shared" si="198"/>
        <v>1.4</v>
      </c>
      <c r="O3188" s="3">
        <f t="shared" si="199"/>
        <v>0</v>
      </c>
    </row>
    <row r="3189" spans="1:15">
      <c r="A3189">
        <f t="shared" si="196"/>
        <v>37</v>
      </c>
      <c r="B3189" s="1">
        <v>37.1009674072265</v>
      </c>
      <c r="C3189">
        <v>59</v>
      </c>
      <c r="D3189" s="2">
        <v>43182.9869097222</v>
      </c>
      <c r="E3189">
        <v>2021</v>
      </c>
      <c r="F3189" t="s">
        <v>81</v>
      </c>
      <c r="G3189" t="s">
        <v>16</v>
      </c>
      <c r="H3189">
        <v>49306</v>
      </c>
      <c r="I3189">
        <v>4</v>
      </c>
      <c r="J3189">
        <v>1</v>
      </c>
      <c r="K3189">
        <v>0</v>
      </c>
      <c r="L3189">
        <v>0</v>
      </c>
      <c r="M3189" s="5">
        <f t="shared" si="197"/>
        <v>22</v>
      </c>
      <c r="N3189" s="4">
        <f t="shared" si="198"/>
        <v>0.372881355932203</v>
      </c>
      <c r="O3189" s="3">
        <f t="shared" si="199"/>
        <v>0</v>
      </c>
    </row>
    <row r="3190" spans="1:15">
      <c r="A3190">
        <f t="shared" si="196"/>
        <v>60</v>
      </c>
      <c r="B3190" s="1">
        <v>60.4189758300781</v>
      </c>
      <c r="C3190">
        <v>43</v>
      </c>
      <c r="D3190" s="2">
        <v>43182.9869097222</v>
      </c>
      <c r="E3190">
        <v>2020</v>
      </c>
      <c r="F3190" t="s">
        <v>81</v>
      </c>
      <c r="G3190" t="s">
        <v>16</v>
      </c>
      <c r="H3190">
        <v>49306</v>
      </c>
      <c r="I3190">
        <v>3</v>
      </c>
      <c r="J3190">
        <v>1</v>
      </c>
      <c r="K3190">
        <v>0</v>
      </c>
      <c r="L3190">
        <v>0</v>
      </c>
      <c r="M3190" s="5">
        <f t="shared" si="197"/>
        <v>-17</v>
      </c>
      <c r="N3190" s="4">
        <f t="shared" si="198"/>
        <v>0.395348837209302</v>
      </c>
      <c r="O3190" s="3">
        <f t="shared" si="199"/>
        <v>0</v>
      </c>
    </row>
    <row r="3191" spans="1:15">
      <c r="A3191">
        <f t="shared" si="196"/>
        <v>35</v>
      </c>
      <c r="B3191" s="1">
        <v>35.8056678771972</v>
      </c>
      <c r="C3191">
        <v>98</v>
      </c>
      <c r="D3191" s="2">
        <v>43182.9869097222</v>
      </c>
      <c r="E3191">
        <v>2019</v>
      </c>
      <c r="F3191" t="s">
        <v>81</v>
      </c>
      <c r="G3191" t="s">
        <v>16</v>
      </c>
      <c r="H3191">
        <v>49306</v>
      </c>
      <c r="I3191">
        <v>2</v>
      </c>
      <c r="J3191">
        <v>1</v>
      </c>
      <c r="K3191">
        <v>0</v>
      </c>
      <c r="L3191">
        <v>0</v>
      </c>
      <c r="M3191" s="5">
        <f t="shared" si="197"/>
        <v>63</v>
      </c>
      <c r="N3191" s="4">
        <f t="shared" si="198"/>
        <v>0.642857142857143</v>
      </c>
      <c r="O3191" s="3">
        <f t="shared" si="199"/>
        <v>0</v>
      </c>
    </row>
    <row r="3192" spans="1:15">
      <c r="A3192">
        <f t="shared" si="196"/>
        <v>63</v>
      </c>
      <c r="B3192" s="1">
        <v>63.9670829772949</v>
      </c>
      <c r="C3192">
        <v>147</v>
      </c>
      <c r="D3192" s="2">
        <v>43182.9869097222</v>
      </c>
      <c r="E3192">
        <v>2018</v>
      </c>
      <c r="F3192" t="s">
        <v>81</v>
      </c>
      <c r="G3192" t="s">
        <v>16</v>
      </c>
      <c r="H3192">
        <v>49306</v>
      </c>
      <c r="I3192">
        <v>1</v>
      </c>
      <c r="J3192">
        <v>1</v>
      </c>
      <c r="K3192">
        <v>0</v>
      </c>
      <c r="L3192">
        <v>0</v>
      </c>
      <c r="M3192" s="5">
        <f t="shared" si="197"/>
        <v>84</v>
      </c>
      <c r="N3192" s="4">
        <f t="shared" si="198"/>
        <v>0.571428571428571</v>
      </c>
      <c r="O3192" s="3">
        <f t="shared" si="199"/>
        <v>0</v>
      </c>
    </row>
    <row r="3193" spans="1:15">
      <c r="A3193">
        <f t="shared" si="196"/>
        <v>32</v>
      </c>
      <c r="B3193" s="1">
        <v>32.5210227966308</v>
      </c>
      <c r="C3193">
        <v>84</v>
      </c>
      <c r="D3193" s="2">
        <v>43182.9869097222</v>
      </c>
      <c r="E3193">
        <v>2021</v>
      </c>
      <c r="F3193" t="s">
        <v>81</v>
      </c>
      <c r="G3193" t="s">
        <v>16</v>
      </c>
      <c r="H3193">
        <v>54961</v>
      </c>
      <c r="I3193">
        <v>4</v>
      </c>
      <c r="J3193">
        <v>1</v>
      </c>
      <c r="K3193">
        <v>0</v>
      </c>
      <c r="L3193">
        <v>0</v>
      </c>
      <c r="M3193" s="5">
        <f t="shared" si="197"/>
        <v>52</v>
      </c>
      <c r="N3193" s="4">
        <f t="shared" si="198"/>
        <v>0.619047619047619</v>
      </c>
      <c r="O3193" s="3">
        <f t="shared" si="199"/>
        <v>0</v>
      </c>
    </row>
    <row r="3194" spans="1:15">
      <c r="A3194">
        <f t="shared" si="196"/>
        <v>93</v>
      </c>
      <c r="B3194" s="1">
        <v>93.3520889282226</v>
      </c>
      <c r="C3194">
        <v>43</v>
      </c>
      <c r="D3194" s="2">
        <v>43182.9869097222</v>
      </c>
      <c r="E3194">
        <v>2020</v>
      </c>
      <c r="F3194" t="s">
        <v>81</v>
      </c>
      <c r="G3194" t="s">
        <v>16</v>
      </c>
      <c r="H3194">
        <v>54961</v>
      </c>
      <c r="I3194">
        <v>3</v>
      </c>
      <c r="J3194">
        <v>1</v>
      </c>
      <c r="K3194">
        <v>0</v>
      </c>
      <c r="L3194">
        <v>0</v>
      </c>
      <c r="M3194" s="5">
        <f t="shared" si="197"/>
        <v>-50</v>
      </c>
      <c r="N3194" s="4">
        <f t="shared" si="198"/>
        <v>1.16279069767442</v>
      </c>
      <c r="O3194" s="3">
        <f t="shared" si="199"/>
        <v>0</v>
      </c>
    </row>
    <row r="3195" spans="1:15">
      <c r="A3195">
        <f t="shared" si="196"/>
        <v>38</v>
      </c>
      <c r="B3195" s="1">
        <v>38.3828125</v>
      </c>
      <c r="C3195">
        <v>16</v>
      </c>
      <c r="D3195" s="2">
        <v>43182.9869097222</v>
      </c>
      <c r="E3195">
        <v>2019</v>
      </c>
      <c r="F3195" t="s">
        <v>81</v>
      </c>
      <c r="G3195" t="s">
        <v>16</v>
      </c>
      <c r="H3195">
        <v>54961</v>
      </c>
      <c r="I3195">
        <v>2</v>
      </c>
      <c r="J3195">
        <v>1</v>
      </c>
      <c r="K3195">
        <v>0</v>
      </c>
      <c r="L3195">
        <v>0</v>
      </c>
      <c r="M3195" s="5">
        <f t="shared" si="197"/>
        <v>-22</v>
      </c>
      <c r="N3195" s="4">
        <f t="shared" si="198"/>
        <v>1.375</v>
      </c>
      <c r="O3195" s="3">
        <f t="shared" si="199"/>
        <v>0</v>
      </c>
    </row>
    <row r="3196" spans="1:15">
      <c r="A3196">
        <f t="shared" si="196"/>
        <v>12</v>
      </c>
      <c r="B3196" s="1">
        <v>12.1717901229858</v>
      </c>
      <c r="C3196">
        <v>91</v>
      </c>
      <c r="D3196" s="2">
        <v>43182.9869097222</v>
      </c>
      <c r="E3196">
        <v>2018</v>
      </c>
      <c r="F3196" t="s">
        <v>81</v>
      </c>
      <c r="G3196" t="s">
        <v>16</v>
      </c>
      <c r="H3196">
        <v>54961</v>
      </c>
      <c r="I3196">
        <v>1</v>
      </c>
      <c r="J3196">
        <v>1</v>
      </c>
      <c r="K3196">
        <v>0</v>
      </c>
      <c r="L3196">
        <v>0</v>
      </c>
      <c r="M3196" s="5">
        <f t="shared" si="197"/>
        <v>79</v>
      </c>
      <c r="N3196" s="4">
        <f t="shared" si="198"/>
        <v>0.868131868131868</v>
      </c>
      <c r="O3196" s="3">
        <f t="shared" si="199"/>
        <v>0</v>
      </c>
    </row>
    <row r="3197" spans="1:15">
      <c r="A3197">
        <f t="shared" si="196"/>
        <v>6</v>
      </c>
      <c r="B3197" s="1">
        <v>6.3434157371521</v>
      </c>
      <c r="C3197">
        <v>570</v>
      </c>
      <c r="D3197" s="2">
        <v>43133.8900810185</v>
      </c>
      <c r="E3197">
        <v>2021</v>
      </c>
      <c r="F3197" t="s">
        <v>81</v>
      </c>
      <c r="G3197" t="s">
        <v>16</v>
      </c>
      <c r="H3197">
        <v>2570212</v>
      </c>
      <c r="I3197">
        <v>4</v>
      </c>
      <c r="J3197">
        <v>1</v>
      </c>
      <c r="K3197">
        <v>1</v>
      </c>
      <c r="L3197">
        <v>0</v>
      </c>
      <c r="M3197" s="5">
        <f t="shared" si="197"/>
        <v>564</v>
      </c>
      <c r="N3197" s="4">
        <f t="shared" si="198"/>
        <v>0.989473684210526</v>
      </c>
      <c r="O3197" s="3">
        <f t="shared" si="199"/>
        <v>0</v>
      </c>
    </row>
    <row r="3198" spans="1:15">
      <c r="A3198">
        <f t="shared" si="196"/>
        <v>6</v>
      </c>
      <c r="B3198" s="1">
        <v>6.3434157371521</v>
      </c>
      <c r="C3198">
        <v>284</v>
      </c>
      <c r="D3198" s="2">
        <v>43133.8900810185</v>
      </c>
      <c r="E3198">
        <v>2020</v>
      </c>
      <c r="F3198" t="s">
        <v>81</v>
      </c>
      <c r="G3198" t="s">
        <v>16</v>
      </c>
      <c r="H3198">
        <v>2570212</v>
      </c>
      <c r="I3198">
        <v>3</v>
      </c>
      <c r="J3198">
        <v>1</v>
      </c>
      <c r="K3198">
        <v>1</v>
      </c>
      <c r="L3198">
        <v>0</v>
      </c>
      <c r="M3198" s="5">
        <f t="shared" si="197"/>
        <v>278</v>
      </c>
      <c r="N3198" s="4">
        <f t="shared" si="198"/>
        <v>0.97887323943662</v>
      </c>
      <c r="O3198" s="3">
        <f t="shared" si="199"/>
        <v>0</v>
      </c>
    </row>
    <row r="3199" spans="1:15">
      <c r="A3199">
        <f t="shared" si="196"/>
        <v>6</v>
      </c>
      <c r="B3199" s="1">
        <v>6.3434157371521</v>
      </c>
      <c r="C3199">
        <v>101</v>
      </c>
      <c r="D3199" s="2">
        <v>43133.8900810185</v>
      </c>
      <c r="E3199">
        <v>2019</v>
      </c>
      <c r="F3199" t="s">
        <v>81</v>
      </c>
      <c r="G3199" t="s">
        <v>16</v>
      </c>
      <c r="H3199">
        <v>2570212</v>
      </c>
      <c r="I3199">
        <v>2</v>
      </c>
      <c r="J3199">
        <v>1</v>
      </c>
      <c r="K3199">
        <v>1</v>
      </c>
      <c r="L3199">
        <v>0</v>
      </c>
      <c r="M3199" s="5">
        <f t="shared" si="197"/>
        <v>95</v>
      </c>
      <c r="N3199" s="4">
        <f t="shared" si="198"/>
        <v>0.940594059405941</v>
      </c>
      <c r="O3199" s="3">
        <f t="shared" si="199"/>
        <v>0</v>
      </c>
    </row>
    <row r="3200" spans="1:15">
      <c r="A3200">
        <f t="shared" si="196"/>
        <v>6</v>
      </c>
      <c r="B3200" s="1">
        <v>6.3434157371521</v>
      </c>
      <c r="C3200">
        <v>121</v>
      </c>
      <c r="D3200" s="2">
        <v>43133.8900810185</v>
      </c>
      <c r="E3200">
        <v>2018</v>
      </c>
      <c r="F3200" t="s">
        <v>81</v>
      </c>
      <c r="G3200" t="s">
        <v>16</v>
      </c>
      <c r="H3200">
        <v>2570212</v>
      </c>
      <c r="I3200">
        <v>1</v>
      </c>
      <c r="J3200">
        <v>1</v>
      </c>
      <c r="K3200">
        <v>1</v>
      </c>
      <c r="L3200">
        <v>0</v>
      </c>
      <c r="M3200" s="5">
        <f t="shared" si="197"/>
        <v>115</v>
      </c>
      <c r="N3200" s="4">
        <f t="shared" si="198"/>
        <v>0.950413223140496</v>
      </c>
      <c r="O3200" s="3">
        <f t="shared" si="199"/>
        <v>0</v>
      </c>
    </row>
    <row r="3201" spans="1:15">
      <c r="A3201">
        <f t="shared" si="196"/>
        <v>6</v>
      </c>
      <c r="B3201" s="1">
        <v>6.3434157371521</v>
      </c>
      <c r="C3201">
        <v>23</v>
      </c>
      <c r="D3201" s="2">
        <v>43080.7360416667</v>
      </c>
      <c r="E3201">
        <v>2021</v>
      </c>
      <c r="F3201" t="s">
        <v>81</v>
      </c>
      <c r="G3201" t="s">
        <v>16</v>
      </c>
      <c r="H3201">
        <v>437670</v>
      </c>
      <c r="I3201">
        <v>5</v>
      </c>
      <c r="J3201">
        <v>1</v>
      </c>
      <c r="K3201">
        <v>0</v>
      </c>
      <c r="L3201">
        <v>0</v>
      </c>
      <c r="M3201" s="5">
        <f t="shared" si="197"/>
        <v>17</v>
      </c>
      <c r="N3201" s="4">
        <f t="shared" si="198"/>
        <v>0.739130434782609</v>
      </c>
      <c r="O3201" s="3">
        <f t="shared" si="199"/>
        <v>0</v>
      </c>
    </row>
    <row r="3202" spans="1:15">
      <c r="A3202">
        <f t="shared" si="196"/>
        <v>6</v>
      </c>
      <c r="B3202" s="1">
        <v>6.3434157371521</v>
      </c>
      <c r="C3202">
        <v>5</v>
      </c>
      <c r="D3202" s="2">
        <v>43080.7360416667</v>
      </c>
      <c r="E3202">
        <v>2020</v>
      </c>
      <c r="F3202" t="s">
        <v>81</v>
      </c>
      <c r="G3202" t="s">
        <v>16</v>
      </c>
      <c r="H3202">
        <v>437670</v>
      </c>
      <c r="I3202">
        <v>4</v>
      </c>
      <c r="J3202">
        <v>1</v>
      </c>
      <c r="K3202">
        <v>0</v>
      </c>
      <c r="L3202">
        <v>0</v>
      </c>
      <c r="M3202" s="5">
        <f t="shared" si="197"/>
        <v>-1</v>
      </c>
      <c r="N3202" s="4">
        <f t="shared" si="198"/>
        <v>0.2</v>
      </c>
      <c r="O3202" s="3">
        <f t="shared" si="199"/>
        <v>0</v>
      </c>
    </row>
    <row r="3203" spans="1:15">
      <c r="A3203">
        <f t="shared" ref="A3203:A3266" si="200">INT(B3203)</f>
        <v>6</v>
      </c>
      <c r="B3203" s="1">
        <v>6.3434157371521</v>
      </c>
      <c r="C3203">
        <v>3</v>
      </c>
      <c r="D3203" s="2">
        <v>43080.7360416667</v>
      </c>
      <c r="E3203">
        <v>2019</v>
      </c>
      <c r="F3203" t="s">
        <v>81</v>
      </c>
      <c r="G3203" t="s">
        <v>16</v>
      </c>
      <c r="H3203">
        <v>437670</v>
      </c>
      <c r="I3203">
        <v>3</v>
      </c>
      <c r="J3203">
        <v>1</v>
      </c>
      <c r="K3203">
        <v>0</v>
      </c>
      <c r="L3203">
        <v>0</v>
      </c>
      <c r="M3203" s="5">
        <f t="shared" ref="M3203:M3266" si="201">C3203-A3203</f>
        <v>-3</v>
      </c>
      <c r="N3203" s="4">
        <f t="shared" ref="N3203:N3266" si="202">ABS(C3203-A3203)/C3203</f>
        <v>1</v>
      </c>
      <c r="O3203" s="3">
        <f t="shared" ref="O3203:O3266" si="203">IF(N3203*100&lt;20,1,0)</f>
        <v>0</v>
      </c>
    </row>
    <row r="3204" spans="1:15">
      <c r="A3204">
        <f t="shared" si="200"/>
        <v>6</v>
      </c>
      <c r="B3204" s="1">
        <v>6.3434157371521</v>
      </c>
      <c r="C3204">
        <v>6</v>
      </c>
      <c r="D3204" s="2">
        <v>43080.7360416667</v>
      </c>
      <c r="E3204">
        <v>2018</v>
      </c>
      <c r="F3204" t="s">
        <v>81</v>
      </c>
      <c r="G3204" t="s">
        <v>16</v>
      </c>
      <c r="H3204">
        <v>437670</v>
      </c>
      <c r="I3204">
        <v>2</v>
      </c>
      <c r="J3204">
        <v>1</v>
      </c>
      <c r="K3204">
        <v>0</v>
      </c>
      <c r="L3204">
        <v>0</v>
      </c>
      <c r="M3204" s="5">
        <f t="shared" si="201"/>
        <v>0</v>
      </c>
      <c r="N3204" s="4">
        <f t="shared" si="202"/>
        <v>0</v>
      </c>
      <c r="O3204" s="3">
        <f t="shared" si="203"/>
        <v>1</v>
      </c>
    </row>
    <row r="3205" spans="1:15">
      <c r="A3205">
        <f t="shared" si="200"/>
        <v>6</v>
      </c>
      <c r="B3205" s="1">
        <v>6.3434157371521</v>
      </c>
      <c r="C3205">
        <v>32</v>
      </c>
      <c r="D3205" s="2">
        <v>43080.7360416667</v>
      </c>
      <c r="E3205">
        <v>2017</v>
      </c>
      <c r="F3205" t="s">
        <v>81</v>
      </c>
      <c r="G3205" t="s">
        <v>16</v>
      </c>
      <c r="H3205">
        <v>437670</v>
      </c>
      <c r="I3205">
        <v>1</v>
      </c>
      <c r="J3205">
        <v>1</v>
      </c>
      <c r="K3205">
        <v>0</v>
      </c>
      <c r="L3205">
        <v>0</v>
      </c>
      <c r="M3205" s="5">
        <f t="shared" si="201"/>
        <v>26</v>
      </c>
      <c r="N3205" s="4">
        <f t="shared" si="202"/>
        <v>0.8125</v>
      </c>
      <c r="O3205" s="3">
        <f t="shared" si="203"/>
        <v>0</v>
      </c>
    </row>
    <row r="3206" spans="1:15">
      <c r="A3206">
        <f t="shared" si="200"/>
        <v>76</v>
      </c>
      <c r="B3206" s="1">
        <v>76.3113784790039</v>
      </c>
      <c r="C3206">
        <v>582</v>
      </c>
      <c r="D3206" s="2">
        <v>42912.8568634259</v>
      </c>
      <c r="E3206">
        <v>2021</v>
      </c>
      <c r="F3206" t="s">
        <v>81</v>
      </c>
      <c r="G3206" t="s">
        <v>16</v>
      </c>
      <c r="H3206">
        <v>63750</v>
      </c>
      <c r="I3206">
        <v>5</v>
      </c>
      <c r="J3206">
        <v>0</v>
      </c>
      <c r="K3206">
        <v>0</v>
      </c>
      <c r="L3206">
        <v>0</v>
      </c>
      <c r="M3206" s="5">
        <f t="shared" si="201"/>
        <v>506</v>
      </c>
      <c r="N3206" s="4">
        <f t="shared" si="202"/>
        <v>0.869415807560137</v>
      </c>
      <c r="O3206" s="3">
        <f t="shared" si="203"/>
        <v>0</v>
      </c>
    </row>
    <row r="3207" spans="1:15">
      <c r="A3207">
        <f t="shared" si="200"/>
        <v>521</v>
      </c>
      <c r="B3207" s="1">
        <v>521.514282226562</v>
      </c>
      <c r="C3207">
        <v>437</v>
      </c>
      <c r="D3207" s="2">
        <v>42912.8568634259</v>
      </c>
      <c r="E3207">
        <v>2020</v>
      </c>
      <c r="F3207" t="s">
        <v>81</v>
      </c>
      <c r="G3207" t="s">
        <v>16</v>
      </c>
      <c r="H3207">
        <v>63750</v>
      </c>
      <c r="I3207">
        <v>4</v>
      </c>
      <c r="J3207">
        <v>0</v>
      </c>
      <c r="K3207">
        <v>0</v>
      </c>
      <c r="L3207">
        <v>0</v>
      </c>
      <c r="M3207" s="5">
        <f t="shared" si="201"/>
        <v>-84</v>
      </c>
      <c r="N3207" s="4">
        <f t="shared" si="202"/>
        <v>0.192219679633867</v>
      </c>
      <c r="O3207" s="3">
        <f t="shared" si="203"/>
        <v>1</v>
      </c>
    </row>
    <row r="3208" spans="1:15">
      <c r="A3208">
        <f t="shared" si="200"/>
        <v>364</v>
      </c>
      <c r="B3208" s="1">
        <v>364.340087890625</v>
      </c>
      <c r="C3208">
        <v>426</v>
      </c>
      <c r="D3208" s="2">
        <v>42912.8568634259</v>
      </c>
      <c r="E3208">
        <v>2019</v>
      </c>
      <c r="F3208" t="s">
        <v>81</v>
      </c>
      <c r="G3208" t="s">
        <v>16</v>
      </c>
      <c r="H3208">
        <v>63750</v>
      </c>
      <c r="I3208">
        <v>3</v>
      </c>
      <c r="J3208">
        <v>0</v>
      </c>
      <c r="K3208">
        <v>0</v>
      </c>
      <c r="L3208">
        <v>0</v>
      </c>
      <c r="M3208" s="5">
        <f t="shared" si="201"/>
        <v>62</v>
      </c>
      <c r="N3208" s="4">
        <f t="shared" si="202"/>
        <v>0.145539906103286</v>
      </c>
      <c r="O3208" s="3">
        <f t="shared" si="203"/>
        <v>1</v>
      </c>
    </row>
    <row r="3209" spans="1:15">
      <c r="A3209">
        <f t="shared" si="200"/>
        <v>286</v>
      </c>
      <c r="B3209" s="1">
        <v>286.724243164062</v>
      </c>
      <c r="C3209">
        <v>160</v>
      </c>
      <c r="D3209" s="2">
        <v>42912.8568634259</v>
      </c>
      <c r="E3209">
        <v>2018</v>
      </c>
      <c r="F3209" t="s">
        <v>81</v>
      </c>
      <c r="G3209" t="s">
        <v>16</v>
      </c>
      <c r="H3209">
        <v>63750</v>
      </c>
      <c r="I3209">
        <v>2</v>
      </c>
      <c r="J3209">
        <v>0</v>
      </c>
      <c r="K3209">
        <v>0</v>
      </c>
      <c r="L3209">
        <v>0</v>
      </c>
      <c r="M3209" s="5">
        <f t="shared" si="201"/>
        <v>-126</v>
      </c>
      <c r="N3209" s="4">
        <f t="shared" si="202"/>
        <v>0.7875</v>
      </c>
      <c r="O3209" s="3">
        <f t="shared" si="203"/>
        <v>0</v>
      </c>
    </row>
    <row r="3210" spans="1:15">
      <c r="A3210">
        <f t="shared" si="200"/>
        <v>78</v>
      </c>
      <c r="B3210" s="1">
        <v>78.0947952270507</v>
      </c>
      <c r="C3210">
        <v>7</v>
      </c>
      <c r="D3210" s="2">
        <v>42912.8568634259</v>
      </c>
      <c r="E3210">
        <v>2017</v>
      </c>
      <c r="F3210" t="s">
        <v>81</v>
      </c>
      <c r="G3210" t="s">
        <v>16</v>
      </c>
      <c r="H3210">
        <v>63750</v>
      </c>
      <c r="I3210">
        <v>1</v>
      </c>
      <c r="J3210">
        <v>0</v>
      </c>
      <c r="K3210">
        <v>0</v>
      </c>
      <c r="L3210">
        <v>0</v>
      </c>
      <c r="M3210" s="5">
        <f t="shared" si="201"/>
        <v>-71</v>
      </c>
      <c r="N3210" s="4">
        <f t="shared" si="202"/>
        <v>10.1428571428571</v>
      </c>
      <c r="O3210" s="3">
        <f t="shared" si="203"/>
        <v>0</v>
      </c>
    </row>
    <row r="3211" spans="1:15">
      <c r="A3211">
        <f t="shared" si="200"/>
        <v>12</v>
      </c>
      <c r="B3211" s="1">
        <v>12.004165649414</v>
      </c>
      <c r="C3211">
        <v>4</v>
      </c>
      <c r="D3211" s="2">
        <v>44232.7301850347</v>
      </c>
      <c r="E3211">
        <v>2021</v>
      </c>
      <c r="F3211" t="s">
        <v>81</v>
      </c>
      <c r="G3211" t="s">
        <v>17</v>
      </c>
      <c r="H3211">
        <v>246108</v>
      </c>
      <c r="I3211">
        <v>1</v>
      </c>
      <c r="J3211">
        <v>1</v>
      </c>
      <c r="K3211">
        <v>0</v>
      </c>
      <c r="L3211">
        <v>0</v>
      </c>
      <c r="M3211" s="5">
        <f t="shared" si="201"/>
        <v>-8</v>
      </c>
      <c r="N3211" s="4">
        <f t="shared" si="202"/>
        <v>2</v>
      </c>
      <c r="O3211" s="3">
        <f t="shared" si="203"/>
        <v>0</v>
      </c>
    </row>
    <row r="3212" spans="1:15">
      <c r="A3212">
        <f t="shared" si="200"/>
        <v>19</v>
      </c>
      <c r="B3212" s="1">
        <v>19.2504615783691</v>
      </c>
      <c r="C3212">
        <v>15</v>
      </c>
      <c r="D3212" s="2">
        <v>44232.7301714931</v>
      </c>
      <c r="E3212">
        <v>2021</v>
      </c>
      <c r="F3212" t="s">
        <v>81</v>
      </c>
      <c r="G3212" t="s">
        <v>17</v>
      </c>
      <c r="H3212">
        <v>102976</v>
      </c>
      <c r="I3212">
        <v>1</v>
      </c>
      <c r="J3212">
        <v>1</v>
      </c>
      <c r="K3212">
        <v>0</v>
      </c>
      <c r="L3212">
        <v>0</v>
      </c>
      <c r="M3212" s="5">
        <f t="shared" si="201"/>
        <v>-4</v>
      </c>
      <c r="N3212" s="4">
        <f t="shared" si="202"/>
        <v>0.266666666666667</v>
      </c>
      <c r="O3212" s="3">
        <f t="shared" si="203"/>
        <v>0</v>
      </c>
    </row>
    <row r="3213" spans="1:15">
      <c r="A3213">
        <f t="shared" si="200"/>
        <v>13</v>
      </c>
      <c r="B3213" s="1">
        <v>13.8433437347412</v>
      </c>
      <c r="C3213">
        <v>15</v>
      </c>
      <c r="D3213" s="2">
        <v>44144.9351545486</v>
      </c>
      <c r="E3213">
        <v>2021</v>
      </c>
      <c r="F3213" t="s">
        <v>81</v>
      </c>
      <c r="G3213" t="s">
        <v>17</v>
      </c>
      <c r="H3213">
        <v>9083</v>
      </c>
      <c r="I3213">
        <v>2</v>
      </c>
      <c r="J3213">
        <v>1</v>
      </c>
      <c r="K3213">
        <v>0</v>
      </c>
      <c r="L3213">
        <v>0</v>
      </c>
      <c r="M3213" s="5">
        <f t="shared" si="201"/>
        <v>2</v>
      </c>
      <c r="N3213" s="4">
        <f t="shared" si="202"/>
        <v>0.133333333333333</v>
      </c>
      <c r="O3213" s="3">
        <f t="shared" si="203"/>
        <v>1</v>
      </c>
    </row>
    <row r="3214" spans="1:15">
      <c r="A3214">
        <f t="shared" si="200"/>
        <v>7</v>
      </c>
      <c r="B3214" s="1">
        <v>7.7713623046875</v>
      </c>
      <c r="C3214">
        <v>1</v>
      </c>
      <c r="D3214" s="2">
        <v>44144.9351545486</v>
      </c>
      <c r="E3214">
        <v>2020</v>
      </c>
      <c r="F3214" t="s">
        <v>81</v>
      </c>
      <c r="G3214" t="s">
        <v>17</v>
      </c>
      <c r="H3214">
        <v>9083</v>
      </c>
      <c r="I3214">
        <v>1</v>
      </c>
      <c r="J3214">
        <v>1</v>
      </c>
      <c r="K3214">
        <v>0</v>
      </c>
      <c r="L3214">
        <v>0</v>
      </c>
      <c r="M3214" s="5">
        <f t="shared" si="201"/>
        <v>-6</v>
      </c>
      <c r="N3214" s="4">
        <f t="shared" si="202"/>
        <v>6</v>
      </c>
      <c r="O3214" s="3">
        <f t="shared" si="203"/>
        <v>0</v>
      </c>
    </row>
    <row r="3215" spans="1:15">
      <c r="A3215">
        <f t="shared" si="200"/>
        <v>33</v>
      </c>
      <c r="B3215" s="1">
        <v>33.3730392456054</v>
      </c>
      <c r="C3215">
        <v>23</v>
      </c>
      <c r="D3215" s="2">
        <v>44124.8964886574</v>
      </c>
      <c r="E3215">
        <v>2021</v>
      </c>
      <c r="F3215" t="s">
        <v>81</v>
      </c>
      <c r="G3215" t="s">
        <v>17</v>
      </c>
      <c r="H3215">
        <v>13286</v>
      </c>
      <c r="I3215">
        <v>2</v>
      </c>
      <c r="J3215">
        <v>1</v>
      </c>
      <c r="K3215">
        <v>0</v>
      </c>
      <c r="L3215">
        <v>1</v>
      </c>
      <c r="M3215" s="5">
        <f t="shared" si="201"/>
        <v>-10</v>
      </c>
      <c r="N3215" s="4">
        <f t="shared" si="202"/>
        <v>0.434782608695652</v>
      </c>
      <c r="O3215" s="3">
        <f t="shared" si="203"/>
        <v>0</v>
      </c>
    </row>
    <row r="3216" spans="1:15">
      <c r="A3216">
        <f t="shared" si="200"/>
        <v>25</v>
      </c>
      <c r="B3216" s="1">
        <v>25.6853466033935</v>
      </c>
      <c r="C3216">
        <v>6</v>
      </c>
      <c r="D3216" s="2">
        <v>44124.8964886574</v>
      </c>
      <c r="E3216">
        <v>2020</v>
      </c>
      <c r="F3216" t="s">
        <v>81</v>
      </c>
      <c r="G3216" t="s">
        <v>17</v>
      </c>
      <c r="H3216">
        <v>13286</v>
      </c>
      <c r="I3216">
        <v>1</v>
      </c>
      <c r="J3216">
        <v>1</v>
      </c>
      <c r="K3216">
        <v>0</v>
      </c>
      <c r="L3216">
        <v>1</v>
      </c>
      <c r="M3216" s="5">
        <f t="shared" si="201"/>
        <v>-19</v>
      </c>
      <c r="N3216" s="4">
        <f t="shared" si="202"/>
        <v>3.16666666666667</v>
      </c>
      <c r="O3216" s="3">
        <f t="shared" si="203"/>
        <v>0</v>
      </c>
    </row>
    <row r="3217" spans="1:15">
      <c r="A3217">
        <f t="shared" si="200"/>
        <v>25</v>
      </c>
      <c r="B3217" s="1">
        <v>25.506980895996</v>
      </c>
      <c r="C3217">
        <v>26</v>
      </c>
      <c r="D3217" s="2">
        <v>44106.9823663542</v>
      </c>
      <c r="E3217">
        <v>2021</v>
      </c>
      <c r="F3217" t="s">
        <v>81</v>
      </c>
      <c r="G3217" t="s">
        <v>17</v>
      </c>
      <c r="H3217">
        <v>84457</v>
      </c>
      <c r="I3217">
        <v>2</v>
      </c>
      <c r="J3217">
        <v>1</v>
      </c>
      <c r="K3217">
        <v>0</v>
      </c>
      <c r="L3217">
        <v>0</v>
      </c>
      <c r="M3217" s="5">
        <f t="shared" si="201"/>
        <v>1</v>
      </c>
      <c r="N3217" s="4">
        <f t="shared" si="202"/>
        <v>0.0384615384615385</v>
      </c>
      <c r="O3217" s="3">
        <f t="shared" si="203"/>
        <v>1</v>
      </c>
    </row>
    <row r="3218" spans="1:15">
      <c r="A3218">
        <f t="shared" si="200"/>
        <v>24</v>
      </c>
      <c r="B3218" s="1">
        <v>24.4883728027343</v>
      </c>
      <c r="C3218">
        <v>2</v>
      </c>
      <c r="D3218" s="2">
        <v>44106.9823663542</v>
      </c>
      <c r="E3218">
        <v>2020</v>
      </c>
      <c r="F3218" t="s">
        <v>81</v>
      </c>
      <c r="G3218" t="s">
        <v>17</v>
      </c>
      <c r="H3218">
        <v>84457</v>
      </c>
      <c r="I3218">
        <v>1</v>
      </c>
      <c r="J3218">
        <v>1</v>
      </c>
      <c r="K3218">
        <v>0</v>
      </c>
      <c r="L3218">
        <v>0</v>
      </c>
      <c r="M3218" s="5">
        <f t="shared" si="201"/>
        <v>-22</v>
      </c>
      <c r="N3218" s="4">
        <f t="shared" si="202"/>
        <v>11</v>
      </c>
      <c r="O3218" s="3">
        <f t="shared" si="203"/>
        <v>0</v>
      </c>
    </row>
    <row r="3219" spans="1:15">
      <c r="A3219">
        <f t="shared" si="200"/>
        <v>6</v>
      </c>
      <c r="B3219" s="1">
        <v>6.3434157371521</v>
      </c>
      <c r="C3219">
        <v>14</v>
      </c>
      <c r="D3219" s="2">
        <v>44106.0542905093</v>
      </c>
      <c r="E3219">
        <v>2021</v>
      </c>
      <c r="F3219" t="s">
        <v>81</v>
      </c>
      <c r="G3219" t="s">
        <v>17</v>
      </c>
      <c r="H3219">
        <v>338084</v>
      </c>
      <c r="I3219">
        <v>2</v>
      </c>
      <c r="J3219">
        <v>1</v>
      </c>
      <c r="K3219">
        <v>0</v>
      </c>
      <c r="L3219">
        <v>0</v>
      </c>
      <c r="M3219" s="5">
        <f t="shared" si="201"/>
        <v>8</v>
      </c>
      <c r="N3219" s="4">
        <f t="shared" si="202"/>
        <v>0.571428571428571</v>
      </c>
      <c r="O3219" s="3">
        <f t="shared" si="203"/>
        <v>0</v>
      </c>
    </row>
    <row r="3220" spans="1:15">
      <c r="A3220">
        <f t="shared" si="200"/>
        <v>6</v>
      </c>
      <c r="B3220" s="1">
        <v>6.3434157371521</v>
      </c>
      <c r="C3220">
        <v>8</v>
      </c>
      <c r="D3220" s="2">
        <v>44106.0542905093</v>
      </c>
      <c r="E3220">
        <v>2020</v>
      </c>
      <c r="F3220" t="s">
        <v>81</v>
      </c>
      <c r="G3220" t="s">
        <v>17</v>
      </c>
      <c r="H3220">
        <v>338084</v>
      </c>
      <c r="I3220">
        <v>1</v>
      </c>
      <c r="J3220">
        <v>1</v>
      </c>
      <c r="K3220">
        <v>0</v>
      </c>
      <c r="L3220">
        <v>0</v>
      </c>
      <c r="M3220" s="5">
        <f t="shared" si="201"/>
        <v>2</v>
      </c>
      <c r="N3220" s="4">
        <f t="shared" si="202"/>
        <v>0.25</v>
      </c>
      <c r="O3220" s="3">
        <f t="shared" si="203"/>
        <v>0</v>
      </c>
    </row>
    <row r="3221" spans="1:15">
      <c r="A3221">
        <f t="shared" si="200"/>
        <v>26</v>
      </c>
      <c r="B3221" s="1">
        <v>26.9664592742919</v>
      </c>
      <c r="C3221">
        <v>3</v>
      </c>
      <c r="D3221" s="2">
        <v>44099.8979414699</v>
      </c>
      <c r="E3221">
        <v>2021</v>
      </c>
      <c r="F3221" t="s">
        <v>81</v>
      </c>
      <c r="G3221" t="s">
        <v>17</v>
      </c>
      <c r="H3221">
        <v>15481</v>
      </c>
      <c r="I3221">
        <v>2</v>
      </c>
      <c r="J3221">
        <v>1</v>
      </c>
      <c r="K3221">
        <v>0</v>
      </c>
      <c r="L3221">
        <v>0</v>
      </c>
      <c r="M3221" s="5">
        <f t="shared" si="201"/>
        <v>-23</v>
      </c>
      <c r="N3221" s="4">
        <f t="shared" si="202"/>
        <v>7.66666666666667</v>
      </c>
      <c r="O3221" s="3">
        <f t="shared" si="203"/>
        <v>0</v>
      </c>
    </row>
    <row r="3222" spans="1:15">
      <c r="A3222">
        <f t="shared" si="200"/>
        <v>19</v>
      </c>
      <c r="B3222" s="1">
        <v>19.2827529907226</v>
      </c>
      <c r="C3222">
        <v>29</v>
      </c>
      <c r="D3222" s="2">
        <v>44099.8979414699</v>
      </c>
      <c r="E3222">
        <v>2020</v>
      </c>
      <c r="F3222" t="s">
        <v>81</v>
      </c>
      <c r="G3222" t="s">
        <v>17</v>
      </c>
      <c r="H3222">
        <v>15481</v>
      </c>
      <c r="I3222">
        <v>1</v>
      </c>
      <c r="J3222">
        <v>1</v>
      </c>
      <c r="K3222">
        <v>0</v>
      </c>
      <c r="L3222">
        <v>0</v>
      </c>
      <c r="M3222" s="5">
        <f t="shared" si="201"/>
        <v>10</v>
      </c>
      <c r="N3222" s="4">
        <f t="shared" si="202"/>
        <v>0.344827586206897</v>
      </c>
      <c r="O3222" s="3">
        <f t="shared" si="203"/>
        <v>0</v>
      </c>
    </row>
    <row r="3223" spans="1:15">
      <c r="A3223">
        <f t="shared" si="200"/>
        <v>6</v>
      </c>
      <c r="B3223" s="1">
        <v>6.3434157371521</v>
      </c>
      <c r="C3223">
        <v>135</v>
      </c>
      <c r="D3223" s="2">
        <v>44088.891837963</v>
      </c>
      <c r="E3223">
        <v>2021</v>
      </c>
      <c r="F3223" t="s">
        <v>81</v>
      </c>
      <c r="G3223" t="s">
        <v>17</v>
      </c>
      <c r="H3223">
        <v>1065701</v>
      </c>
      <c r="I3223">
        <v>2</v>
      </c>
      <c r="J3223">
        <v>1</v>
      </c>
      <c r="K3223">
        <v>1</v>
      </c>
      <c r="L3223">
        <v>1</v>
      </c>
      <c r="M3223" s="5">
        <f t="shared" si="201"/>
        <v>129</v>
      </c>
      <c r="N3223" s="4">
        <f t="shared" si="202"/>
        <v>0.955555555555556</v>
      </c>
      <c r="O3223" s="3">
        <f t="shared" si="203"/>
        <v>0</v>
      </c>
    </row>
    <row r="3224" spans="1:15">
      <c r="A3224">
        <f t="shared" si="200"/>
        <v>6</v>
      </c>
      <c r="B3224" s="1">
        <v>6.3434157371521</v>
      </c>
      <c r="C3224">
        <v>21</v>
      </c>
      <c r="D3224" s="2">
        <v>44088.891837963</v>
      </c>
      <c r="E3224">
        <v>2020</v>
      </c>
      <c r="F3224" t="s">
        <v>81</v>
      </c>
      <c r="G3224" t="s">
        <v>17</v>
      </c>
      <c r="H3224">
        <v>1065701</v>
      </c>
      <c r="I3224">
        <v>1</v>
      </c>
      <c r="J3224">
        <v>1</v>
      </c>
      <c r="K3224">
        <v>1</v>
      </c>
      <c r="L3224">
        <v>1</v>
      </c>
      <c r="M3224" s="5">
        <f t="shared" si="201"/>
        <v>15</v>
      </c>
      <c r="N3224" s="4">
        <f t="shared" si="202"/>
        <v>0.714285714285714</v>
      </c>
      <c r="O3224" s="3">
        <f t="shared" si="203"/>
        <v>0</v>
      </c>
    </row>
    <row r="3225" spans="1:15">
      <c r="A3225">
        <f t="shared" si="200"/>
        <v>19</v>
      </c>
      <c r="B3225" s="1">
        <v>19.6752395629882</v>
      </c>
      <c r="C3225">
        <v>3</v>
      </c>
      <c r="D3225" s="2">
        <v>44088.6383232639</v>
      </c>
      <c r="E3225">
        <v>2021</v>
      </c>
      <c r="F3225" t="s">
        <v>81</v>
      </c>
      <c r="G3225" t="s">
        <v>17</v>
      </c>
      <c r="H3225">
        <v>93888</v>
      </c>
      <c r="I3225">
        <v>2</v>
      </c>
      <c r="J3225">
        <v>0</v>
      </c>
      <c r="K3225">
        <v>0</v>
      </c>
      <c r="L3225">
        <v>0</v>
      </c>
      <c r="M3225" s="5">
        <f t="shared" si="201"/>
        <v>-16</v>
      </c>
      <c r="N3225" s="4">
        <f t="shared" si="202"/>
        <v>5.33333333333333</v>
      </c>
      <c r="O3225" s="3">
        <f t="shared" si="203"/>
        <v>0</v>
      </c>
    </row>
    <row r="3226" spans="1:15">
      <c r="A3226">
        <f t="shared" si="200"/>
        <v>13</v>
      </c>
      <c r="B3226" s="1">
        <v>13.4377222061157</v>
      </c>
      <c r="C3226">
        <v>29</v>
      </c>
      <c r="D3226" s="2">
        <v>44088.6383232639</v>
      </c>
      <c r="E3226">
        <v>2020</v>
      </c>
      <c r="F3226" t="s">
        <v>81</v>
      </c>
      <c r="G3226" t="s">
        <v>17</v>
      </c>
      <c r="H3226">
        <v>93888</v>
      </c>
      <c r="I3226">
        <v>1</v>
      </c>
      <c r="J3226">
        <v>0</v>
      </c>
      <c r="K3226">
        <v>0</v>
      </c>
      <c r="L3226">
        <v>0</v>
      </c>
      <c r="M3226" s="5">
        <f t="shared" si="201"/>
        <v>16</v>
      </c>
      <c r="N3226" s="4">
        <f t="shared" si="202"/>
        <v>0.551724137931034</v>
      </c>
      <c r="O3226" s="3">
        <f t="shared" si="203"/>
        <v>0</v>
      </c>
    </row>
    <row r="3227" spans="1:15">
      <c r="A3227">
        <f t="shared" si="200"/>
        <v>40</v>
      </c>
      <c r="B3227" s="1">
        <v>40.3478965759277</v>
      </c>
      <c r="C3227">
        <v>32</v>
      </c>
      <c r="D3227" s="2">
        <v>44082.5978571412</v>
      </c>
      <c r="E3227">
        <v>2021</v>
      </c>
      <c r="F3227" t="s">
        <v>81</v>
      </c>
      <c r="G3227" t="s">
        <v>17</v>
      </c>
      <c r="H3227">
        <v>24155</v>
      </c>
      <c r="I3227">
        <v>2</v>
      </c>
      <c r="J3227">
        <v>1</v>
      </c>
      <c r="K3227">
        <v>1</v>
      </c>
      <c r="L3227">
        <v>0</v>
      </c>
      <c r="M3227" s="5">
        <f t="shared" si="201"/>
        <v>-8</v>
      </c>
      <c r="N3227" s="4">
        <f t="shared" si="202"/>
        <v>0.25</v>
      </c>
      <c r="O3227" s="3">
        <f t="shared" si="203"/>
        <v>0</v>
      </c>
    </row>
    <row r="3228" spans="1:15">
      <c r="A3228">
        <f t="shared" si="200"/>
        <v>35</v>
      </c>
      <c r="B3228" s="1">
        <v>35.6457252502441</v>
      </c>
      <c r="C3228">
        <v>1</v>
      </c>
      <c r="D3228" s="2">
        <v>44082.5978571412</v>
      </c>
      <c r="E3228">
        <v>2020</v>
      </c>
      <c r="F3228" t="s">
        <v>81</v>
      </c>
      <c r="G3228" t="s">
        <v>17</v>
      </c>
      <c r="H3228">
        <v>24155</v>
      </c>
      <c r="I3228">
        <v>1</v>
      </c>
      <c r="J3228">
        <v>1</v>
      </c>
      <c r="K3228">
        <v>1</v>
      </c>
      <c r="L3228">
        <v>0</v>
      </c>
      <c r="M3228" s="5">
        <f t="shared" si="201"/>
        <v>-34</v>
      </c>
      <c r="N3228" s="4">
        <f t="shared" si="202"/>
        <v>34</v>
      </c>
      <c r="O3228" s="3">
        <f t="shared" si="203"/>
        <v>0</v>
      </c>
    </row>
    <row r="3229" spans="1:15">
      <c r="A3229">
        <f t="shared" si="200"/>
        <v>6</v>
      </c>
      <c r="B3229" s="1">
        <v>6.3434157371521</v>
      </c>
      <c r="C3229">
        <v>113</v>
      </c>
      <c r="D3229" s="2">
        <v>44070.8857803241</v>
      </c>
      <c r="E3229">
        <v>2021</v>
      </c>
      <c r="F3229" t="s">
        <v>81</v>
      </c>
      <c r="G3229" t="s">
        <v>17</v>
      </c>
      <c r="H3229">
        <v>671567</v>
      </c>
      <c r="I3229">
        <v>2</v>
      </c>
      <c r="J3229">
        <v>1</v>
      </c>
      <c r="K3229">
        <v>1</v>
      </c>
      <c r="L3229">
        <v>0</v>
      </c>
      <c r="M3229" s="5">
        <f t="shared" si="201"/>
        <v>107</v>
      </c>
      <c r="N3229" s="4">
        <f t="shared" si="202"/>
        <v>0.946902654867257</v>
      </c>
      <c r="O3229" s="3">
        <f t="shared" si="203"/>
        <v>0</v>
      </c>
    </row>
    <row r="3230" spans="1:15">
      <c r="A3230">
        <f t="shared" si="200"/>
        <v>11</v>
      </c>
      <c r="B3230" s="1">
        <v>11.3971443176269</v>
      </c>
      <c r="C3230">
        <v>8</v>
      </c>
      <c r="D3230" s="2">
        <v>44070.8857803241</v>
      </c>
      <c r="E3230">
        <v>2020</v>
      </c>
      <c r="F3230" t="s">
        <v>81</v>
      </c>
      <c r="G3230" t="s">
        <v>17</v>
      </c>
      <c r="H3230">
        <v>671567</v>
      </c>
      <c r="I3230">
        <v>1</v>
      </c>
      <c r="J3230">
        <v>1</v>
      </c>
      <c r="K3230">
        <v>1</v>
      </c>
      <c r="L3230">
        <v>0</v>
      </c>
      <c r="M3230" s="5">
        <f t="shared" si="201"/>
        <v>-3</v>
      </c>
      <c r="N3230" s="4">
        <f t="shared" si="202"/>
        <v>0.375</v>
      </c>
      <c r="O3230" s="3">
        <f t="shared" si="203"/>
        <v>0</v>
      </c>
    </row>
    <row r="3231" spans="1:15">
      <c r="A3231">
        <f t="shared" si="200"/>
        <v>21</v>
      </c>
      <c r="B3231" s="1">
        <v>21.0212039947509</v>
      </c>
      <c r="C3231">
        <v>26</v>
      </c>
      <c r="D3231" s="2">
        <v>44070.8857752315</v>
      </c>
      <c r="E3231">
        <v>2021</v>
      </c>
      <c r="F3231" t="s">
        <v>81</v>
      </c>
      <c r="G3231" t="s">
        <v>17</v>
      </c>
      <c r="H3231">
        <v>154119</v>
      </c>
      <c r="I3231">
        <v>2</v>
      </c>
      <c r="J3231">
        <v>0</v>
      </c>
      <c r="K3231">
        <v>0</v>
      </c>
      <c r="L3231">
        <v>0</v>
      </c>
      <c r="M3231" s="5">
        <f t="shared" si="201"/>
        <v>5</v>
      </c>
      <c r="N3231" s="4">
        <f t="shared" si="202"/>
        <v>0.192307692307692</v>
      </c>
      <c r="O3231" s="3">
        <f t="shared" si="203"/>
        <v>1</v>
      </c>
    </row>
    <row r="3232" spans="1:15">
      <c r="A3232">
        <f t="shared" si="200"/>
        <v>23</v>
      </c>
      <c r="B3232" s="1">
        <v>23.6122417449951</v>
      </c>
      <c r="C3232">
        <v>7</v>
      </c>
      <c r="D3232" s="2">
        <v>44070.8857752315</v>
      </c>
      <c r="E3232">
        <v>2020</v>
      </c>
      <c r="F3232" t="s">
        <v>81</v>
      </c>
      <c r="G3232" t="s">
        <v>17</v>
      </c>
      <c r="H3232">
        <v>154119</v>
      </c>
      <c r="I3232">
        <v>1</v>
      </c>
      <c r="J3232">
        <v>0</v>
      </c>
      <c r="K3232">
        <v>0</v>
      </c>
      <c r="L3232">
        <v>0</v>
      </c>
      <c r="M3232" s="5">
        <f t="shared" si="201"/>
        <v>-16</v>
      </c>
      <c r="N3232" s="4">
        <f t="shared" si="202"/>
        <v>2.28571428571429</v>
      </c>
      <c r="O3232" s="3">
        <f t="shared" si="203"/>
        <v>0</v>
      </c>
    </row>
    <row r="3233" spans="1:15">
      <c r="A3233">
        <f t="shared" si="200"/>
        <v>124</v>
      </c>
      <c r="B3233" s="1">
        <v>124.659065246582</v>
      </c>
      <c r="C3233">
        <v>5</v>
      </c>
      <c r="D3233" s="2">
        <v>44053.9753956829</v>
      </c>
      <c r="E3233">
        <v>2020</v>
      </c>
      <c r="F3233" t="s">
        <v>81</v>
      </c>
      <c r="G3233" t="s">
        <v>17</v>
      </c>
      <c r="H3233">
        <v>68352</v>
      </c>
      <c r="I3233">
        <v>1</v>
      </c>
      <c r="J3233">
        <v>1</v>
      </c>
      <c r="K3233">
        <v>1</v>
      </c>
      <c r="L3233">
        <v>1</v>
      </c>
      <c r="M3233" s="5">
        <f t="shared" si="201"/>
        <v>-119</v>
      </c>
      <c r="N3233" s="4">
        <f t="shared" si="202"/>
        <v>23.8</v>
      </c>
      <c r="O3233" s="3">
        <f t="shared" si="203"/>
        <v>0</v>
      </c>
    </row>
    <row r="3234" spans="1:15">
      <c r="A3234">
        <f t="shared" si="200"/>
        <v>567</v>
      </c>
      <c r="B3234" s="1">
        <v>567.973083496093</v>
      </c>
      <c r="C3234">
        <v>2093</v>
      </c>
      <c r="D3234" s="2">
        <v>44048.8478352199</v>
      </c>
      <c r="E3234">
        <v>2021</v>
      </c>
      <c r="F3234" t="s">
        <v>81</v>
      </c>
      <c r="G3234" t="s">
        <v>17</v>
      </c>
      <c r="H3234">
        <v>569209</v>
      </c>
      <c r="I3234">
        <v>2</v>
      </c>
      <c r="J3234">
        <v>1</v>
      </c>
      <c r="K3234">
        <v>1</v>
      </c>
      <c r="L3234">
        <v>1</v>
      </c>
      <c r="M3234" s="5">
        <f t="shared" si="201"/>
        <v>1526</v>
      </c>
      <c r="N3234" s="4">
        <f t="shared" si="202"/>
        <v>0.729096989966555</v>
      </c>
      <c r="O3234" s="3">
        <f t="shared" si="203"/>
        <v>0</v>
      </c>
    </row>
    <row r="3235" spans="1:15">
      <c r="A3235">
        <f t="shared" si="200"/>
        <v>1656</v>
      </c>
      <c r="B3235" s="1">
        <v>1656.56774902343</v>
      </c>
      <c r="C3235">
        <v>20</v>
      </c>
      <c r="D3235" s="2">
        <v>44048.8478352199</v>
      </c>
      <c r="E3235">
        <v>2020</v>
      </c>
      <c r="F3235" t="s">
        <v>81</v>
      </c>
      <c r="G3235" t="s">
        <v>17</v>
      </c>
      <c r="H3235">
        <v>569209</v>
      </c>
      <c r="I3235">
        <v>1</v>
      </c>
      <c r="J3235">
        <v>1</v>
      </c>
      <c r="K3235">
        <v>1</v>
      </c>
      <c r="L3235">
        <v>1</v>
      </c>
      <c r="M3235" s="5">
        <f t="shared" si="201"/>
        <v>-1636</v>
      </c>
      <c r="N3235" s="4">
        <f t="shared" si="202"/>
        <v>81.8</v>
      </c>
      <c r="O3235" s="3">
        <f t="shared" si="203"/>
        <v>0</v>
      </c>
    </row>
    <row r="3236" spans="1:15">
      <c r="A3236">
        <f t="shared" si="200"/>
        <v>6</v>
      </c>
      <c r="B3236" s="1">
        <v>6.3434157371521</v>
      </c>
      <c r="C3236">
        <v>61</v>
      </c>
      <c r="D3236" s="2">
        <v>44048.0092373495</v>
      </c>
      <c r="E3236">
        <v>2021</v>
      </c>
      <c r="F3236" t="s">
        <v>81</v>
      </c>
      <c r="G3236" t="s">
        <v>17</v>
      </c>
      <c r="H3236">
        <v>365214</v>
      </c>
      <c r="I3236">
        <v>2</v>
      </c>
      <c r="J3236">
        <v>0</v>
      </c>
      <c r="K3236">
        <v>1</v>
      </c>
      <c r="L3236">
        <v>1</v>
      </c>
      <c r="M3236" s="5">
        <f t="shared" si="201"/>
        <v>55</v>
      </c>
      <c r="N3236" s="4">
        <f t="shared" si="202"/>
        <v>0.901639344262295</v>
      </c>
      <c r="O3236" s="3">
        <f t="shared" si="203"/>
        <v>0</v>
      </c>
    </row>
    <row r="3237" spans="1:15">
      <c r="A3237">
        <f t="shared" si="200"/>
        <v>26</v>
      </c>
      <c r="B3237" s="1">
        <v>26.0507526397705</v>
      </c>
      <c r="C3237">
        <v>37</v>
      </c>
      <c r="D3237" s="2">
        <v>44048.0092373495</v>
      </c>
      <c r="E3237">
        <v>2020</v>
      </c>
      <c r="F3237" t="s">
        <v>81</v>
      </c>
      <c r="G3237" t="s">
        <v>17</v>
      </c>
      <c r="H3237">
        <v>365214</v>
      </c>
      <c r="I3237">
        <v>1</v>
      </c>
      <c r="J3237">
        <v>0</v>
      </c>
      <c r="K3237">
        <v>1</v>
      </c>
      <c r="L3237">
        <v>1</v>
      </c>
      <c r="M3237" s="5">
        <f t="shared" si="201"/>
        <v>11</v>
      </c>
      <c r="N3237" s="4">
        <f t="shared" si="202"/>
        <v>0.297297297297297</v>
      </c>
      <c r="O3237" s="3">
        <f t="shared" si="203"/>
        <v>0</v>
      </c>
    </row>
    <row r="3238" spans="1:15">
      <c r="A3238">
        <f t="shared" si="200"/>
        <v>38</v>
      </c>
      <c r="B3238" s="1">
        <v>38.0939788818359</v>
      </c>
      <c r="C3238">
        <v>30</v>
      </c>
      <c r="D3238" s="2">
        <v>43998.9172898148</v>
      </c>
      <c r="E3238">
        <v>2021</v>
      </c>
      <c r="F3238" t="s">
        <v>81</v>
      </c>
      <c r="G3238" t="s">
        <v>17</v>
      </c>
      <c r="H3238">
        <v>251335</v>
      </c>
      <c r="I3238">
        <v>2</v>
      </c>
      <c r="J3238">
        <v>1</v>
      </c>
      <c r="K3238">
        <v>0</v>
      </c>
      <c r="L3238">
        <v>0</v>
      </c>
      <c r="M3238" s="5">
        <f t="shared" si="201"/>
        <v>-8</v>
      </c>
      <c r="N3238" s="4">
        <f t="shared" si="202"/>
        <v>0.266666666666667</v>
      </c>
      <c r="O3238" s="3">
        <f t="shared" si="203"/>
        <v>0</v>
      </c>
    </row>
    <row r="3239" spans="1:15">
      <c r="A3239">
        <f t="shared" si="200"/>
        <v>14</v>
      </c>
      <c r="B3239" s="1">
        <v>14.9508419036865</v>
      </c>
      <c r="C3239">
        <v>16</v>
      </c>
      <c r="D3239" s="2">
        <v>43998.9172898148</v>
      </c>
      <c r="E3239">
        <v>2020</v>
      </c>
      <c r="F3239" t="s">
        <v>81</v>
      </c>
      <c r="G3239" t="s">
        <v>17</v>
      </c>
      <c r="H3239">
        <v>251335</v>
      </c>
      <c r="I3239">
        <v>1</v>
      </c>
      <c r="J3239">
        <v>1</v>
      </c>
      <c r="K3239">
        <v>0</v>
      </c>
      <c r="L3239">
        <v>0</v>
      </c>
      <c r="M3239" s="5">
        <f t="shared" si="201"/>
        <v>2</v>
      </c>
      <c r="N3239" s="4">
        <f t="shared" si="202"/>
        <v>0.125</v>
      </c>
      <c r="O3239" s="3">
        <f t="shared" si="203"/>
        <v>1</v>
      </c>
    </row>
    <row r="3240" spans="1:15">
      <c r="A3240">
        <f t="shared" si="200"/>
        <v>37</v>
      </c>
      <c r="B3240" s="1">
        <v>37.0702896118164</v>
      </c>
      <c r="C3240">
        <v>252</v>
      </c>
      <c r="D3240" s="2">
        <v>43987.7971342245</v>
      </c>
      <c r="E3240">
        <v>2021</v>
      </c>
      <c r="F3240" t="s">
        <v>81</v>
      </c>
      <c r="G3240" t="s">
        <v>17</v>
      </c>
      <c r="H3240">
        <v>66418</v>
      </c>
      <c r="I3240">
        <v>2</v>
      </c>
      <c r="J3240">
        <v>1</v>
      </c>
      <c r="K3240">
        <v>0</v>
      </c>
      <c r="L3240">
        <v>1</v>
      </c>
      <c r="M3240" s="5">
        <f t="shared" si="201"/>
        <v>215</v>
      </c>
      <c r="N3240" s="4">
        <f t="shared" si="202"/>
        <v>0.853174603174603</v>
      </c>
      <c r="O3240" s="3">
        <f t="shared" si="203"/>
        <v>0</v>
      </c>
    </row>
    <row r="3241" spans="1:15">
      <c r="A3241">
        <f t="shared" si="200"/>
        <v>202</v>
      </c>
      <c r="B3241" s="1">
        <v>202.839950561523</v>
      </c>
      <c r="C3241">
        <v>17</v>
      </c>
      <c r="D3241" s="2">
        <v>43987.7971342245</v>
      </c>
      <c r="E3241">
        <v>2020</v>
      </c>
      <c r="F3241" t="s">
        <v>81</v>
      </c>
      <c r="G3241" t="s">
        <v>17</v>
      </c>
      <c r="H3241">
        <v>66418</v>
      </c>
      <c r="I3241">
        <v>1</v>
      </c>
      <c r="J3241">
        <v>1</v>
      </c>
      <c r="K3241">
        <v>0</v>
      </c>
      <c r="L3241">
        <v>1</v>
      </c>
      <c r="M3241" s="5">
        <f t="shared" si="201"/>
        <v>-185</v>
      </c>
      <c r="N3241" s="4">
        <f t="shared" si="202"/>
        <v>10.8823529411765</v>
      </c>
      <c r="O3241" s="3">
        <f t="shared" si="203"/>
        <v>0</v>
      </c>
    </row>
    <row r="3242" spans="1:15">
      <c r="A3242">
        <f t="shared" si="200"/>
        <v>6</v>
      </c>
      <c r="B3242" s="1">
        <v>6.3434157371521</v>
      </c>
      <c r="C3242">
        <v>599</v>
      </c>
      <c r="D3242" s="2">
        <v>43977.8748261227</v>
      </c>
      <c r="E3242">
        <v>2021</v>
      </c>
      <c r="F3242" t="s">
        <v>81</v>
      </c>
      <c r="G3242" t="s">
        <v>17</v>
      </c>
      <c r="H3242">
        <v>1915697</v>
      </c>
      <c r="I3242">
        <v>2</v>
      </c>
      <c r="J3242">
        <v>1</v>
      </c>
      <c r="K3242">
        <v>0</v>
      </c>
      <c r="L3242">
        <v>0</v>
      </c>
      <c r="M3242" s="5">
        <f t="shared" si="201"/>
        <v>593</v>
      </c>
      <c r="N3242" s="4">
        <f t="shared" si="202"/>
        <v>0.989983305509182</v>
      </c>
      <c r="O3242" s="3">
        <f t="shared" si="203"/>
        <v>0</v>
      </c>
    </row>
    <row r="3243" spans="1:15">
      <c r="A3243">
        <f t="shared" si="200"/>
        <v>136</v>
      </c>
      <c r="B3243" s="1">
        <v>136.393493652343</v>
      </c>
      <c r="C3243">
        <v>2</v>
      </c>
      <c r="D3243" s="2">
        <v>43977.8748261227</v>
      </c>
      <c r="E3243">
        <v>2020</v>
      </c>
      <c r="F3243" t="s">
        <v>81</v>
      </c>
      <c r="G3243" t="s">
        <v>17</v>
      </c>
      <c r="H3243">
        <v>1915697</v>
      </c>
      <c r="I3243">
        <v>1</v>
      </c>
      <c r="J3243">
        <v>1</v>
      </c>
      <c r="K3243">
        <v>0</v>
      </c>
      <c r="L3243">
        <v>0</v>
      </c>
      <c r="M3243" s="5">
        <f t="shared" si="201"/>
        <v>-134</v>
      </c>
      <c r="N3243" s="4">
        <f t="shared" si="202"/>
        <v>67</v>
      </c>
      <c r="O3243" s="3">
        <f t="shared" si="203"/>
        <v>0</v>
      </c>
    </row>
    <row r="3244" spans="1:15">
      <c r="A3244">
        <f t="shared" si="200"/>
        <v>6</v>
      </c>
      <c r="B3244" s="1">
        <v>6.3434157371521</v>
      </c>
      <c r="C3244">
        <v>137</v>
      </c>
      <c r="D3244" s="2">
        <v>43973.9577416319</v>
      </c>
      <c r="E3244">
        <v>2021</v>
      </c>
      <c r="F3244" t="s">
        <v>81</v>
      </c>
      <c r="G3244" t="s">
        <v>17</v>
      </c>
      <c r="H3244">
        <v>735603</v>
      </c>
      <c r="I3244">
        <v>2</v>
      </c>
      <c r="J3244">
        <v>1</v>
      </c>
      <c r="K3244">
        <v>1</v>
      </c>
      <c r="L3244">
        <v>1</v>
      </c>
      <c r="M3244" s="5">
        <f t="shared" si="201"/>
        <v>131</v>
      </c>
      <c r="N3244" s="4">
        <f t="shared" si="202"/>
        <v>0.956204379562044</v>
      </c>
      <c r="O3244" s="3">
        <f t="shared" si="203"/>
        <v>0</v>
      </c>
    </row>
    <row r="3245" spans="1:15">
      <c r="A3245">
        <f t="shared" si="200"/>
        <v>23</v>
      </c>
      <c r="B3245" s="1">
        <v>23.2798557281494</v>
      </c>
      <c r="C3245">
        <v>25</v>
      </c>
      <c r="D3245" s="2">
        <v>43973.9577416319</v>
      </c>
      <c r="E3245">
        <v>2020</v>
      </c>
      <c r="F3245" t="s">
        <v>81</v>
      </c>
      <c r="G3245" t="s">
        <v>17</v>
      </c>
      <c r="H3245">
        <v>735603</v>
      </c>
      <c r="I3245">
        <v>1</v>
      </c>
      <c r="J3245">
        <v>1</v>
      </c>
      <c r="K3245">
        <v>1</v>
      </c>
      <c r="L3245">
        <v>1</v>
      </c>
      <c r="M3245" s="5">
        <f t="shared" si="201"/>
        <v>2</v>
      </c>
      <c r="N3245" s="4">
        <f t="shared" si="202"/>
        <v>0.08</v>
      </c>
      <c r="O3245" s="3">
        <f t="shared" si="203"/>
        <v>1</v>
      </c>
    </row>
    <row r="3246" spans="1:15">
      <c r="A3246">
        <f t="shared" si="200"/>
        <v>6</v>
      </c>
      <c r="B3246" s="1">
        <v>6.3434157371521</v>
      </c>
      <c r="C3246">
        <v>572</v>
      </c>
      <c r="D3246" s="2">
        <v>43858.9601018171</v>
      </c>
      <c r="E3246">
        <v>2021</v>
      </c>
      <c r="F3246" t="s">
        <v>81</v>
      </c>
      <c r="G3246" t="s">
        <v>17</v>
      </c>
      <c r="H3246">
        <v>1069532</v>
      </c>
      <c r="I3246">
        <v>2</v>
      </c>
      <c r="J3246">
        <v>1</v>
      </c>
      <c r="K3246">
        <v>0</v>
      </c>
      <c r="L3246">
        <v>1</v>
      </c>
      <c r="M3246" s="5">
        <f t="shared" si="201"/>
        <v>566</v>
      </c>
      <c r="N3246" s="4">
        <f t="shared" si="202"/>
        <v>0.989510489510489</v>
      </c>
      <c r="O3246" s="3">
        <f t="shared" si="203"/>
        <v>0</v>
      </c>
    </row>
    <row r="3247" spans="1:15">
      <c r="A3247">
        <f t="shared" si="200"/>
        <v>274</v>
      </c>
      <c r="B3247" s="1">
        <v>274.276947021484</v>
      </c>
      <c r="C3247">
        <v>1136</v>
      </c>
      <c r="D3247" s="2">
        <v>43858.9601018171</v>
      </c>
      <c r="E3247">
        <v>2020</v>
      </c>
      <c r="F3247" t="s">
        <v>81</v>
      </c>
      <c r="G3247" t="s">
        <v>17</v>
      </c>
      <c r="H3247">
        <v>1069532</v>
      </c>
      <c r="I3247">
        <v>1</v>
      </c>
      <c r="J3247">
        <v>1</v>
      </c>
      <c r="K3247">
        <v>0</v>
      </c>
      <c r="L3247">
        <v>1</v>
      </c>
      <c r="M3247" s="5">
        <f t="shared" si="201"/>
        <v>862</v>
      </c>
      <c r="N3247" s="4">
        <f t="shared" si="202"/>
        <v>0.758802816901408</v>
      </c>
      <c r="O3247" s="3">
        <f t="shared" si="203"/>
        <v>0</v>
      </c>
    </row>
    <row r="3248" spans="1:15">
      <c r="A3248">
        <f t="shared" si="200"/>
        <v>757</v>
      </c>
      <c r="B3248" s="1">
        <v>757.881530761718</v>
      </c>
      <c r="C3248">
        <v>11</v>
      </c>
      <c r="D3248" s="2">
        <v>43858.9600998495</v>
      </c>
      <c r="E3248">
        <v>2020</v>
      </c>
      <c r="F3248" t="s">
        <v>81</v>
      </c>
      <c r="G3248" t="s">
        <v>17</v>
      </c>
      <c r="H3248">
        <v>1069532</v>
      </c>
      <c r="I3248">
        <v>1</v>
      </c>
      <c r="J3248">
        <v>1</v>
      </c>
      <c r="K3248">
        <v>0</v>
      </c>
      <c r="L3248">
        <v>1</v>
      </c>
      <c r="M3248" s="5">
        <f t="shared" si="201"/>
        <v>-746</v>
      </c>
      <c r="N3248" s="4">
        <f t="shared" si="202"/>
        <v>67.8181818181818</v>
      </c>
      <c r="O3248" s="3">
        <f t="shared" si="203"/>
        <v>0</v>
      </c>
    </row>
    <row r="3249" spans="1:15">
      <c r="A3249">
        <f t="shared" si="200"/>
        <v>32</v>
      </c>
      <c r="B3249" s="1">
        <v>32.4306182861328</v>
      </c>
      <c r="C3249">
        <v>65</v>
      </c>
      <c r="D3249" s="2">
        <v>43834.0481696759</v>
      </c>
      <c r="E3249">
        <v>2021</v>
      </c>
      <c r="F3249" t="s">
        <v>81</v>
      </c>
      <c r="G3249" t="s">
        <v>17</v>
      </c>
      <c r="H3249">
        <v>25245</v>
      </c>
      <c r="I3249">
        <v>2</v>
      </c>
      <c r="J3249">
        <v>1</v>
      </c>
      <c r="K3249">
        <v>1</v>
      </c>
      <c r="L3249">
        <v>0</v>
      </c>
      <c r="M3249" s="5">
        <f t="shared" si="201"/>
        <v>33</v>
      </c>
      <c r="N3249" s="4">
        <f t="shared" si="202"/>
        <v>0.507692307692308</v>
      </c>
      <c r="O3249" s="3">
        <f t="shared" si="203"/>
        <v>0</v>
      </c>
    </row>
    <row r="3250" spans="1:15">
      <c r="A3250">
        <f t="shared" si="200"/>
        <v>62</v>
      </c>
      <c r="B3250" s="1">
        <v>62.1971931457519</v>
      </c>
      <c r="C3250">
        <v>16</v>
      </c>
      <c r="D3250" s="2">
        <v>43834.0481696759</v>
      </c>
      <c r="E3250">
        <v>2020</v>
      </c>
      <c r="F3250" t="s">
        <v>81</v>
      </c>
      <c r="G3250" t="s">
        <v>17</v>
      </c>
      <c r="H3250">
        <v>25245</v>
      </c>
      <c r="I3250">
        <v>1</v>
      </c>
      <c r="J3250">
        <v>1</v>
      </c>
      <c r="K3250">
        <v>1</v>
      </c>
      <c r="L3250">
        <v>0</v>
      </c>
      <c r="M3250" s="5">
        <f t="shared" si="201"/>
        <v>-46</v>
      </c>
      <c r="N3250" s="4">
        <f t="shared" si="202"/>
        <v>2.875</v>
      </c>
      <c r="O3250" s="3">
        <f t="shared" si="203"/>
        <v>0</v>
      </c>
    </row>
    <row r="3251" spans="1:15">
      <c r="A3251">
        <f t="shared" si="200"/>
        <v>6</v>
      </c>
      <c r="B3251" s="1">
        <v>6.3434157371521</v>
      </c>
      <c r="C3251">
        <v>37</v>
      </c>
      <c r="D3251" s="2">
        <v>43834.0481678241</v>
      </c>
      <c r="E3251">
        <v>2021</v>
      </c>
      <c r="F3251" t="s">
        <v>81</v>
      </c>
      <c r="G3251" t="s">
        <v>17</v>
      </c>
      <c r="H3251">
        <v>361660</v>
      </c>
      <c r="I3251">
        <v>2</v>
      </c>
      <c r="J3251">
        <v>1</v>
      </c>
      <c r="K3251">
        <v>1</v>
      </c>
      <c r="L3251">
        <v>0</v>
      </c>
      <c r="M3251" s="5">
        <f t="shared" si="201"/>
        <v>31</v>
      </c>
      <c r="N3251" s="4">
        <f t="shared" si="202"/>
        <v>0.837837837837838</v>
      </c>
      <c r="O3251" s="3">
        <f t="shared" si="203"/>
        <v>0</v>
      </c>
    </row>
    <row r="3252" spans="1:15">
      <c r="A3252">
        <f t="shared" si="200"/>
        <v>7</v>
      </c>
      <c r="B3252" s="1">
        <v>7.09675693511962</v>
      </c>
      <c r="C3252">
        <v>28</v>
      </c>
      <c r="D3252" s="2">
        <v>43834.0481678241</v>
      </c>
      <c r="E3252">
        <v>2020</v>
      </c>
      <c r="F3252" t="s">
        <v>81</v>
      </c>
      <c r="G3252" t="s">
        <v>17</v>
      </c>
      <c r="H3252">
        <v>361660</v>
      </c>
      <c r="I3252">
        <v>1</v>
      </c>
      <c r="J3252">
        <v>1</v>
      </c>
      <c r="K3252">
        <v>1</v>
      </c>
      <c r="L3252">
        <v>0</v>
      </c>
      <c r="M3252" s="5">
        <f t="shared" si="201"/>
        <v>21</v>
      </c>
      <c r="N3252" s="4">
        <f t="shared" si="202"/>
        <v>0.75</v>
      </c>
      <c r="O3252" s="3">
        <f t="shared" si="203"/>
        <v>0</v>
      </c>
    </row>
    <row r="3253" spans="1:15">
      <c r="A3253">
        <f t="shared" si="200"/>
        <v>6</v>
      </c>
      <c r="B3253" s="1">
        <v>6.3434157371521</v>
      </c>
      <c r="C3253">
        <v>81</v>
      </c>
      <c r="D3253" s="2">
        <v>43834.0481652778</v>
      </c>
      <c r="E3253">
        <v>2021</v>
      </c>
      <c r="F3253" t="s">
        <v>81</v>
      </c>
      <c r="G3253" t="s">
        <v>17</v>
      </c>
      <c r="H3253">
        <v>760070</v>
      </c>
      <c r="I3253">
        <v>2</v>
      </c>
      <c r="J3253">
        <v>1</v>
      </c>
      <c r="K3253">
        <v>1</v>
      </c>
      <c r="L3253">
        <v>0</v>
      </c>
      <c r="M3253" s="5">
        <f t="shared" si="201"/>
        <v>75</v>
      </c>
      <c r="N3253" s="4">
        <f t="shared" si="202"/>
        <v>0.925925925925926</v>
      </c>
      <c r="O3253" s="3">
        <f t="shared" si="203"/>
        <v>0</v>
      </c>
    </row>
    <row r="3254" spans="1:15">
      <c r="A3254">
        <f t="shared" si="200"/>
        <v>6</v>
      </c>
      <c r="B3254" s="1">
        <v>6.3434157371521</v>
      </c>
      <c r="C3254">
        <v>12</v>
      </c>
      <c r="D3254" s="2">
        <v>43834.0481652778</v>
      </c>
      <c r="E3254">
        <v>2020</v>
      </c>
      <c r="F3254" t="s">
        <v>81</v>
      </c>
      <c r="G3254" t="s">
        <v>17</v>
      </c>
      <c r="H3254">
        <v>760070</v>
      </c>
      <c r="I3254">
        <v>1</v>
      </c>
      <c r="J3254">
        <v>1</v>
      </c>
      <c r="K3254">
        <v>1</v>
      </c>
      <c r="L3254">
        <v>0</v>
      </c>
      <c r="M3254" s="5">
        <f t="shared" si="201"/>
        <v>6</v>
      </c>
      <c r="N3254" s="4">
        <f t="shared" si="202"/>
        <v>0.5</v>
      </c>
      <c r="O3254" s="3">
        <f t="shared" si="203"/>
        <v>0</v>
      </c>
    </row>
    <row r="3255" spans="1:15">
      <c r="A3255">
        <f t="shared" si="200"/>
        <v>64</v>
      </c>
      <c r="B3255" s="1">
        <v>64.4137802124023</v>
      </c>
      <c r="C3255">
        <v>159</v>
      </c>
      <c r="D3255" s="2">
        <v>43735.8144123843</v>
      </c>
      <c r="E3255">
        <v>2021</v>
      </c>
      <c r="F3255" t="s">
        <v>81</v>
      </c>
      <c r="G3255" t="s">
        <v>17</v>
      </c>
      <c r="H3255">
        <v>88911</v>
      </c>
      <c r="I3255">
        <v>3</v>
      </c>
      <c r="J3255">
        <v>1</v>
      </c>
      <c r="K3255">
        <v>1</v>
      </c>
      <c r="L3255">
        <v>0</v>
      </c>
      <c r="M3255" s="5">
        <f t="shared" si="201"/>
        <v>95</v>
      </c>
      <c r="N3255" s="4">
        <f t="shared" si="202"/>
        <v>0.59748427672956</v>
      </c>
      <c r="O3255" s="3">
        <f t="shared" si="203"/>
        <v>0</v>
      </c>
    </row>
    <row r="3256" spans="1:15">
      <c r="A3256">
        <f t="shared" si="200"/>
        <v>126</v>
      </c>
      <c r="B3256" s="1">
        <v>126.230926513671</v>
      </c>
      <c r="C3256">
        <v>8</v>
      </c>
      <c r="D3256" s="2">
        <v>43735.8144123843</v>
      </c>
      <c r="E3256">
        <v>2020</v>
      </c>
      <c r="F3256" t="s">
        <v>81</v>
      </c>
      <c r="G3256" t="s">
        <v>17</v>
      </c>
      <c r="H3256">
        <v>88911</v>
      </c>
      <c r="I3256">
        <v>2</v>
      </c>
      <c r="J3256">
        <v>1</v>
      </c>
      <c r="K3256">
        <v>1</v>
      </c>
      <c r="L3256">
        <v>0</v>
      </c>
      <c r="M3256" s="5">
        <f t="shared" si="201"/>
        <v>-118</v>
      </c>
      <c r="N3256" s="4">
        <f t="shared" si="202"/>
        <v>14.75</v>
      </c>
      <c r="O3256" s="3">
        <f t="shared" si="203"/>
        <v>0</v>
      </c>
    </row>
    <row r="3257" spans="1:15">
      <c r="A3257">
        <f t="shared" si="200"/>
        <v>15</v>
      </c>
      <c r="B3257" s="1">
        <v>15.5419521331787</v>
      </c>
      <c r="C3257">
        <v>22</v>
      </c>
      <c r="D3257" s="2">
        <v>43735.8144123843</v>
      </c>
      <c r="E3257">
        <v>2019</v>
      </c>
      <c r="F3257" t="s">
        <v>81</v>
      </c>
      <c r="G3257" t="s">
        <v>17</v>
      </c>
      <c r="H3257">
        <v>88911</v>
      </c>
      <c r="I3257">
        <v>1</v>
      </c>
      <c r="J3257">
        <v>1</v>
      </c>
      <c r="K3257">
        <v>1</v>
      </c>
      <c r="L3257">
        <v>0</v>
      </c>
      <c r="M3257" s="5">
        <f t="shared" si="201"/>
        <v>7</v>
      </c>
      <c r="N3257" s="4">
        <f t="shared" si="202"/>
        <v>0.318181818181818</v>
      </c>
      <c r="O3257" s="3">
        <f t="shared" si="203"/>
        <v>0</v>
      </c>
    </row>
    <row r="3258" spans="1:15">
      <c r="A3258">
        <f t="shared" si="200"/>
        <v>38</v>
      </c>
      <c r="B3258" s="1">
        <v>38.7050895690918</v>
      </c>
      <c r="C3258">
        <v>149</v>
      </c>
      <c r="D3258" s="2">
        <v>43735.8143372338</v>
      </c>
      <c r="E3258">
        <v>2021</v>
      </c>
      <c r="F3258" t="s">
        <v>81</v>
      </c>
      <c r="G3258" t="s">
        <v>17</v>
      </c>
      <c r="H3258">
        <v>70948</v>
      </c>
      <c r="I3258">
        <v>3</v>
      </c>
      <c r="J3258">
        <v>1</v>
      </c>
      <c r="K3258">
        <v>0</v>
      </c>
      <c r="L3258">
        <v>0</v>
      </c>
      <c r="M3258" s="5">
        <f t="shared" si="201"/>
        <v>111</v>
      </c>
      <c r="N3258" s="4">
        <f t="shared" si="202"/>
        <v>0.74496644295302</v>
      </c>
      <c r="O3258" s="3">
        <f t="shared" si="203"/>
        <v>0</v>
      </c>
    </row>
    <row r="3259" spans="1:15">
      <c r="A3259">
        <f t="shared" si="200"/>
        <v>131</v>
      </c>
      <c r="B3259" s="1">
        <v>131.356262207031</v>
      </c>
      <c r="C3259">
        <v>75</v>
      </c>
      <c r="D3259" s="2">
        <v>43735.8143372338</v>
      </c>
      <c r="E3259">
        <v>2020</v>
      </c>
      <c r="F3259" t="s">
        <v>81</v>
      </c>
      <c r="G3259" t="s">
        <v>17</v>
      </c>
      <c r="H3259">
        <v>70948</v>
      </c>
      <c r="I3259">
        <v>2</v>
      </c>
      <c r="J3259">
        <v>1</v>
      </c>
      <c r="K3259">
        <v>0</v>
      </c>
      <c r="L3259">
        <v>0</v>
      </c>
      <c r="M3259" s="5">
        <f t="shared" si="201"/>
        <v>-56</v>
      </c>
      <c r="N3259" s="4">
        <f t="shared" si="202"/>
        <v>0.746666666666667</v>
      </c>
      <c r="O3259" s="3">
        <f t="shared" si="203"/>
        <v>0</v>
      </c>
    </row>
    <row r="3260" spans="1:15">
      <c r="A3260">
        <f t="shared" si="200"/>
        <v>54</v>
      </c>
      <c r="B3260" s="1">
        <v>54.1615180969238</v>
      </c>
      <c r="C3260">
        <v>52</v>
      </c>
      <c r="D3260" s="2">
        <v>43735.8143372338</v>
      </c>
      <c r="E3260">
        <v>2019</v>
      </c>
      <c r="F3260" t="s">
        <v>81</v>
      </c>
      <c r="G3260" t="s">
        <v>17</v>
      </c>
      <c r="H3260">
        <v>70948</v>
      </c>
      <c r="I3260">
        <v>1</v>
      </c>
      <c r="J3260">
        <v>1</v>
      </c>
      <c r="K3260">
        <v>0</v>
      </c>
      <c r="L3260">
        <v>0</v>
      </c>
      <c r="M3260" s="5">
        <f t="shared" si="201"/>
        <v>-2</v>
      </c>
      <c r="N3260" s="4">
        <f t="shared" si="202"/>
        <v>0.0384615384615385</v>
      </c>
      <c r="O3260" s="3">
        <f t="shared" si="203"/>
        <v>1</v>
      </c>
    </row>
    <row r="3261" spans="1:15">
      <c r="A3261">
        <f t="shared" si="200"/>
        <v>36</v>
      </c>
      <c r="B3261" s="1">
        <v>36.002513885498</v>
      </c>
      <c r="C3261">
        <v>5</v>
      </c>
      <c r="D3261" s="2">
        <v>43693.9395368403</v>
      </c>
      <c r="E3261">
        <v>2020</v>
      </c>
      <c r="F3261" t="s">
        <v>81</v>
      </c>
      <c r="G3261" t="s">
        <v>17</v>
      </c>
      <c r="H3261">
        <v>50509</v>
      </c>
      <c r="I3261">
        <v>2</v>
      </c>
      <c r="J3261">
        <v>1</v>
      </c>
      <c r="K3261">
        <v>1</v>
      </c>
      <c r="L3261">
        <v>0</v>
      </c>
      <c r="M3261" s="5">
        <f t="shared" si="201"/>
        <v>-31</v>
      </c>
      <c r="N3261" s="4">
        <f t="shared" si="202"/>
        <v>6.2</v>
      </c>
      <c r="O3261" s="3">
        <f t="shared" si="203"/>
        <v>0</v>
      </c>
    </row>
    <row r="3262" spans="1:15">
      <c r="A3262">
        <f t="shared" si="200"/>
        <v>10</v>
      </c>
      <c r="B3262" s="1">
        <v>10.3433017730712</v>
      </c>
      <c r="C3262">
        <v>15</v>
      </c>
      <c r="D3262" s="2">
        <v>43693.9395368403</v>
      </c>
      <c r="E3262">
        <v>2019</v>
      </c>
      <c r="F3262" t="s">
        <v>81</v>
      </c>
      <c r="G3262" t="s">
        <v>17</v>
      </c>
      <c r="H3262">
        <v>50509</v>
      </c>
      <c r="I3262">
        <v>1</v>
      </c>
      <c r="J3262">
        <v>1</v>
      </c>
      <c r="K3262">
        <v>1</v>
      </c>
      <c r="L3262">
        <v>0</v>
      </c>
      <c r="M3262" s="5">
        <f t="shared" si="201"/>
        <v>5</v>
      </c>
      <c r="N3262" s="4">
        <f t="shared" si="202"/>
        <v>0.333333333333333</v>
      </c>
      <c r="O3262" s="3">
        <f t="shared" si="203"/>
        <v>0</v>
      </c>
    </row>
    <row r="3263" spans="1:15">
      <c r="A3263">
        <f t="shared" si="200"/>
        <v>6</v>
      </c>
      <c r="B3263" s="1">
        <v>6.3434157371521</v>
      </c>
      <c r="C3263">
        <v>46</v>
      </c>
      <c r="D3263" s="2">
        <v>43685.8487484954</v>
      </c>
      <c r="E3263">
        <v>2021</v>
      </c>
      <c r="F3263" t="s">
        <v>81</v>
      </c>
      <c r="G3263" t="s">
        <v>17</v>
      </c>
      <c r="H3263">
        <v>352072</v>
      </c>
      <c r="I3263">
        <v>3</v>
      </c>
      <c r="J3263">
        <v>1</v>
      </c>
      <c r="K3263">
        <v>0</v>
      </c>
      <c r="L3263">
        <v>0</v>
      </c>
      <c r="M3263" s="5">
        <f t="shared" si="201"/>
        <v>40</v>
      </c>
      <c r="N3263" s="4">
        <f t="shared" si="202"/>
        <v>0.869565217391304</v>
      </c>
      <c r="O3263" s="3">
        <f t="shared" si="203"/>
        <v>0</v>
      </c>
    </row>
    <row r="3264" spans="1:15">
      <c r="A3264">
        <f t="shared" si="200"/>
        <v>13</v>
      </c>
      <c r="B3264" s="1">
        <v>13.1825160980224</v>
      </c>
      <c r="C3264">
        <v>11</v>
      </c>
      <c r="D3264" s="2">
        <v>43685.8487484954</v>
      </c>
      <c r="E3264">
        <v>2020</v>
      </c>
      <c r="F3264" t="s">
        <v>81</v>
      </c>
      <c r="G3264" t="s">
        <v>17</v>
      </c>
      <c r="H3264">
        <v>352072</v>
      </c>
      <c r="I3264">
        <v>2</v>
      </c>
      <c r="J3264">
        <v>1</v>
      </c>
      <c r="K3264">
        <v>0</v>
      </c>
      <c r="L3264">
        <v>0</v>
      </c>
      <c r="M3264" s="5">
        <f t="shared" si="201"/>
        <v>-2</v>
      </c>
      <c r="N3264" s="4">
        <f t="shared" si="202"/>
        <v>0.181818181818182</v>
      </c>
      <c r="O3264" s="3">
        <f t="shared" si="203"/>
        <v>1</v>
      </c>
    </row>
    <row r="3265" spans="1:15">
      <c r="A3265">
        <f t="shared" si="200"/>
        <v>6</v>
      </c>
      <c r="B3265" s="1">
        <v>6.3434157371521</v>
      </c>
      <c r="C3265">
        <v>90</v>
      </c>
      <c r="D3265" s="2">
        <v>43685.8487484954</v>
      </c>
      <c r="E3265">
        <v>2019</v>
      </c>
      <c r="F3265" t="s">
        <v>81</v>
      </c>
      <c r="G3265" t="s">
        <v>17</v>
      </c>
      <c r="H3265">
        <v>352072</v>
      </c>
      <c r="I3265">
        <v>1</v>
      </c>
      <c r="J3265">
        <v>1</v>
      </c>
      <c r="K3265">
        <v>0</v>
      </c>
      <c r="L3265">
        <v>0</v>
      </c>
      <c r="M3265" s="5">
        <f t="shared" si="201"/>
        <v>84</v>
      </c>
      <c r="N3265" s="4">
        <f t="shared" si="202"/>
        <v>0.933333333333333</v>
      </c>
      <c r="O3265" s="3">
        <f t="shared" si="203"/>
        <v>0</v>
      </c>
    </row>
    <row r="3266" spans="1:15">
      <c r="A3266">
        <f t="shared" si="200"/>
        <v>578</v>
      </c>
      <c r="B3266" s="1">
        <v>578.585205078125</v>
      </c>
      <c r="C3266">
        <v>1888</v>
      </c>
      <c r="D3266" s="2">
        <v>43630.6668171296</v>
      </c>
      <c r="E3266">
        <v>2021</v>
      </c>
      <c r="F3266" t="s">
        <v>81</v>
      </c>
      <c r="G3266" t="s">
        <v>17</v>
      </c>
      <c r="H3266">
        <v>626861</v>
      </c>
      <c r="I3266">
        <v>3</v>
      </c>
      <c r="J3266">
        <v>1</v>
      </c>
      <c r="K3266">
        <v>1</v>
      </c>
      <c r="L3266">
        <v>0</v>
      </c>
      <c r="M3266" s="5">
        <f t="shared" si="201"/>
        <v>1310</v>
      </c>
      <c r="N3266" s="4">
        <f t="shared" si="202"/>
        <v>0.69385593220339</v>
      </c>
      <c r="O3266" s="3">
        <f t="shared" si="203"/>
        <v>0</v>
      </c>
    </row>
    <row r="3267" spans="1:15">
      <c r="A3267">
        <f t="shared" ref="A3267:A3330" si="204">INT(B3267)</f>
        <v>1620</v>
      </c>
      <c r="B3267" s="1">
        <v>1620.5751953125</v>
      </c>
      <c r="C3267">
        <v>159</v>
      </c>
      <c r="D3267" s="2">
        <v>43630.6668171296</v>
      </c>
      <c r="E3267">
        <v>2020</v>
      </c>
      <c r="F3267" t="s">
        <v>81</v>
      </c>
      <c r="G3267" t="s">
        <v>17</v>
      </c>
      <c r="H3267">
        <v>626861</v>
      </c>
      <c r="I3267">
        <v>2</v>
      </c>
      <c r="J3267">
        <v>1</v>
      </c>
      <c r="K3267">
        <v>1</v>
      </c>
      <c r="L3267">
        <v>0</v>
      </c>
      <c r="M3267" s="5">
        <f t="shared" ref="M3267:M3330" si="205">C3267-A3267</f>
        <v>-1461</v>
      </c>
      <c r="N3267" s="4">
        <f t="shared" ref="N3267:N3330" si="206">ABS(C3267-A3267)/C3267</f>
        <v>9.18867924528302</v>
      </c>
      <c r="O3267" s="3">
        <f t="shared" ref="O3267:O3330" si="207">IF(N3267*100&lt;20,1,0)</f>
        <v>0</v>
      </c>
    </row>
    <row r="3268" spans="1:15">
      <c r="A3268">
        <f t="shared" si="204"/>
        <v>46</v>
      </c>
      <c r="B3268" s="1">
        <v>46.0163536071777</v>
      </c>
      <c r="C3268">
        <v>11</v>
      </c>
      <c r="D3268" s="2">
        <v>43630.6668171296</v>
      </c>
      <c r="E3268">
        <v>2019</v>
      </c>
      <c r="F3268" t="s">
        <v>81</v>
      </c>
      <c r="G3268" t="s">
        <v>17</v>
      </c>
      <c r="H3268">
        <v>626861</v>
      </c>
      <c r="I3268">
        <v>1</v>
      </c>
      <c r="J3268">
        <v>1</v>
      </c>
      <c r="K3268">
        <v>1</v>
      </c>
      <c r="L3268">
        <v>0</v>
      </c>
      <c r="M3268" s="5">
        <f t="shared" si="205"/>
        <v>-35</v>
      </c>
      <c r="N3268" s="4">
        <f t="shared" si="206"/>
        <v>3.18181818181818</v>
      </c>
      <c r="O3268" s="3">
        <f t="shared" si="207"/>
        <v>0</v>
      </c>
    </row>
    <row r="3269" spans="1:15">
      <c r="A3269">
        <f t="shared" si="204"/>
        <v>156</v>
      </c>
      <c r="B3269" s="1">
        <v>156.209213256835</v>
      </c>
      <c r="C3269">
        <v>368</v>
      </c>
      <c r="D3269" s="2">
        <v>43628.6836590278</v>
      </c>
      <c r="E3269">
        <v>2021</v>
      </c>
      <c r="F3269" t="s">
        <v>81</v>
      </c>
      <c r="G3269" t="s">
        <v>17</v>
      </c>
      <c r="H3269">
        <v>287401</v>
      </c>
      <c r="I3269">
        <v>3</v>
      </c>
      <c r="J3269">
        <v>1</v>
      </c>
      <c r="K3269">
        <v>1</v>
      </c>
      <c r="L3269">
        <v>1</v>
      </c>
      <c r="M3269" s="5">
        <f t="shared" si="205"/>
        <v>212</v>
      </c>
      <c r="N3269" s="4">
        <f t="shared" si="206"/>
        <v>0.576086956521739</v>
      </c>
      <c r="O3269" s="3">
        <f t="shared" si="207"/>
        <v>0</v>
      </c>
    </row>
    <row r="3270" spans="1:15">
      <c r="A3270">
        <f t="shared" si="204"/>
        <v>279</v>
      </c>
      <c r="B3270" s="1">
        <v>279.366058349609</v>
      </c>
      <c r="C3270">
        <v>217</v>
      </c>
      <c r="D3270" s="2">
        <v>43628.6836590278</v>
      </c>
      <c r="E3270">
        <v>2020</v>
      </c>
      <c r="F3270" t="s">
        <v>81</v>
      </c>
      <c r="G3270" t="s">
        <v>17</v>
      </c>
      <c r="H3270">
        <v>287401</v>
      </c>
      <c r="I3270">
        <v>2</v>
      </c>
      <c r="J3270">
        <v>1</v>
      </c>
      <c r="K3270">
        <v>1</v>
      </c>
      <c r="L3270">
        <v>1</v>
      </c>
      <c r="M3270" s="5">
        <f t="shared" si="205"/>
        <v>-62</v>
      </c>
      <c r="N3270" s="4">
        <f t="shared" si="206"/>
        <v>0.285714285714286</v>
      </c>
      <c r="O3270" s="3">
        <f t="shared" si="207"/>
        <v>0</v>
      </c>
    </row>
    <row r="3271" spans="1:15">
      <c r="A3271">
        <f t="shared" si="204"/>
        <v>153</v>
      </c>
      <c r="B3271" s="1">
        <v>153.445098876953</v>
      </c>
      <c r="C3271">
        <v>169</v>
      </c>
      <c r="D3271" s="2">
        <v>43628.6836590278</v>
      </c>
      <c r="E3271">
        <v>2019</v>
      </c>
      <c r="F3271" t="s">
        <v>81</v>
      </c>
      <c r="G3271" t="s">
        <v>17</v>
      </c>
      <c r="H3271">
        <v>287401</v>
      </c>
      <c r="I3271">
        <v>1</v>
      </c>
      <c r="J3271">
        <v>1</v>
      </c>
      <c r="K3271">
        <v>1</v>
      </c>
      <c r="L3271">
        <v>1</v>
      </c>
      <c r="M3271" s="5">
        <f t="shared" si="205"/>
        <v>16</v>
      </c>
      <c r="N3271" s="4">
        <f t="shared" si="206"/>
        <v>0.0946745562130177</v>
      </c>
      <c r="O3271" s="3">
        <f t="shared" si="207"/>
        <v>1</v>
      </c>
    </row>
    <row r="3272" spans="1:15">
      <c r="A3272">
        <f t="shared" si="204"/>
        <v>31</v>
      </c>
      <c r="B3272" s="1">
        <v>31.1851997375488</v>
      </c>
      <c r="C3272">
        <v>18</v>
      </c>
      <c r="D3272" s="2">
        <v>43614.8059835301</v>
      </c>
      <c r="E3272">
        <v>2020</v>
      </c>
      <c r="F3272" t="s">
        <v>81</v>
      </c>
      <c r="G3272" t="s">
        <v>17</v>
      </c>
      <c r="H3272">
        <v>413613</v>
      </c>
      <c r="I3272">
        <v>2</v>
      </c>
      <c r="J3272">
        <v>1</v>
      </c>
      <c r="K3272">
        <v>1</v>
      </c>
      <c r="L3272">
        <v>0</v>
      </c>
      <c r="M3272" s="5">
        <f t="shared" si="205"/>
        <v>-13</v>
      </c>
      <c r="N3272" s="4">
        <f t="shared" si="206"/>
        <v>0.722222222222222</v>
      </c>
      <c r="O3272" s="3">
        <f t="shared" si="207"/>
        <v>0</v>
      </c>
    </row>
    <row r="3273" spans="1:15">
      <c r="A3273">
        <f t="shared" si="204"/>
        <v>6</v>
      </c>
      <c r="B3273" s="1">
        <v>6.3434157371521</v>
      </c>
      <c r="C3273">
        <v>96</v>
      </c>
      <c r="D3273" s="2">
        <v>43614.8059835301</v>
      </c>
      <c r="E3273">
        <v>2019</v>
      </c>
      <c r="F3273" t="s">
        <v>81</v>
      </c>
      <c r="G3273" t="s">
        <v>17</v>
      </c>
      <c r="H3273">
        <v>413613</v>
      </c>
      <c r="I3273">
        <v>1</v>
      </c>
      <c r="J3273">
        <v>1</v>
      </c>
      <c r="K3273">
        <v>1</v>
      </c>
      <c r="L3273">
        <v>0</v>
      </c>
      <c r="M3273" s="5">
        <f t="shared" si="205"/>
        <v>90</v>
      </c>
      <c r="N3273" s="4">
        <f t="shared" si="206"/>
        <v>0.9375</v>
      </c>
      <c r="O3273" s="3">
        <f t="shared" si="207"/>
        <v>0</v>
      </c>
    </row>
    <row r="3274" spans="1:15">
      <c r="A3274">
        <f t="shared" si="204"/>
        <v>23</v>
      </c>
      <c r="B3274" s="1">
        <v>23.8535938262939</v>
      </c>
      <c r="C3274">
        <v>190</v>
      </c>
      <c r="D3274" s="2">
        <v>43599.888912037</v>
      </c>
      <c r="E3274">
        <v>2021</v>
      </c>
      <c r="F3274" t="s">
        <v>81</v>
      </c>
      <c r="G3274" t="s">
        <v>17</v>
      </c>
      <c r="H3274">
        <v>0</v>
      </c>
      <c r="I3274">
        <v>3</v>
      </c>
      <c r="J3274">
        <v>1</v>
      </c>
      <c r="K3274">
        <v>1</v>
      </c>
      <c r="L3274">
        <v>0</v>
      </c>
      <c r="M3274" s="5">
        <f t="shared" si="205"/>
        <v>167</v>
      </c>
      <c r="N3274" s="4">
        <f t="shared" si="206"/>
        <v>0.878947368421053</v>
      </c>
      <c r="O3274" s="3">
        <f t="shared" si="207"/>
        <v>0</v>
      </c>
    </row>
    <row r="3275" spans="1:15">
      <c r="A3275">
        <f t="shared" si="204"/>
        <v>150</v>
      </c>
      <c r="B3275" s="1">
        <v>150.139099121093</v>
      </c>
      <c r="C3275">
        <v>31</v>
      </c>
      <c r="D3275" s="2">
        <v>43599.888912037</v>
      </c>
      <c r="E3275">
        <v>2020</v>
      </c>
      <c r="F3275" t="s">
        <v>81</v>
      </c>
      <c r="G3275" t="s">
        <v>17</v>
      </c>
      <c r="H3275">
        <v>0</v>
      </c>
      <c r="I3275">
        <v>2</v>
      </c>
      <c r="J3275">
        <v>1</v>
      </c>
      <c r="K3275">
        <v>1</v>
      </c>
      <c r="L3275">
        <v>0</v>
      </c>
      <c r="M3275" s="5">
        <f t="shared" si="205"/>
        <v>-119</v>
      </c>
      <c r="N3275" s="4">
        <f t="shared" si="206"/>
        <v>3.83870967741935</v>
      </c>
      <c r="O3275" s="3">
        <f t="shared" si="207"/>
        <v>0</v>
      </c>
    </row>
    <row r="3276" spans="1:15">
      <c r="A3276">
        <f t="shared" si="204"/>
        <v>12</v>
      </c>
      <c r="B3276" s="1">
        <v>12.0900812149047</v>
      </c>
      <c r="C3276">
        <v>16</v>
      </c>
      <c r="D3276" s="2">
        <v>43599.888912037</v>
      </c>
      <c r="E3276">
        <v>2019</v>
      </c>
      <c r="F3276" t="s">
        <v>81</v>
      </c>
      <c r="G3276" t="s">
        <v>17</v>
      </c>
      <c r="H3276">
        <v>0</v>
      </c>
      <c r="I3276">
        <v>1</v>
      </c>
      <c r="J3276">
        <v>1</v>
      </c>
      <c r="K3276">
        <v>1</v>
      </c>
      <c r="L3276">
        <v>0</v>
      </c>
      <c r="M3276" s="5">
        <f t="shared" si="205"/>
        <v>4</v>
      </c>
      <c r="N3276" s="4">
        <f t="shared" si="206"/>
        <v>0.25</v>
      </c>
      <c r="O3276" s="3">
        <f t="shared" si="207"/>
        <v>0</v>
      </c>
    </row>
    <row r="3277" spans="1:15">
      <c r="A3277">
        <f t="shared" si="204"/>
        <v>22</v>
      </c>
      <c r="B3277" s="1">
        <v>22.8670272827148</v>
      </c>
      <c r="C3277">
        <v>7</v>
      </c>
      <c r="D3277" s="2">
        <v>43554.0586854977</v>
      </c>
      <c r="E3277">
        <v>2021</v>
      </c>
      <c r="F3277" t="s">
        <v>81</v>
      </c>
      <c r="G3277" t="s">
        <v>17</v>
      </c>
      <c r="H3277">
        <v>144734</v>
      </c>
      <c r="I3277">
        <v>3</v>
      </c>
      <c r="J3277">
        <v>1</v>
      </c>
      <c r="K3277">
        <v>0</v>
      </c>
      <c r="L3277">
        <v>0</v>
      </c>
      <c r="M3277" s="5">
        <f t="shared" si="205"/>
        <v>-15</v>
      </c>
      <c r="N3277" s="4">
        <f t="shared" si="206"/>
        <v>2.14285714285714</v>
      </c>
      <c r="O3277" s="3">
        <f t="shared" si="207"/>
        <v>0</v>
      </c>
    </row>
    <row r="3278" spans="1:15">
      <c r="A3278">
        <f t="shared" si="204"/>
        <v>19</v>
      </c>
      <c r="B3278" s="1">
        <v>19.537784576416</v>
      </c>
      <c r="C3278">
        <v>18</v>
      </c>
      <c r="D3278" s="2">
        <v>43554.0586854977</v>
      </c>
      <c r="E3278">
        <v>2020</v>
      </c>
      <c r="F3278" t="s">
        <v>81</v>
      </c>
      <c r="G3278" t="s">
        <v>17</v>
      </c>
      <c r="H3278">
        <v>144734</v>
      </c>
      <c r="I3278">
        <v>2</v>
      </c>
      <c r="J3278">
        <v>1</v>
      </c>
      <c r="K3278">
        <v>0</v>
      </c>
      <c r="L3278">
        <v>0</v>
      </c>
      <c r="M3278" s="5">
        <f t="shared" si="205"/>
        <v>-1</v>
      </c>
      <c r="N3278" s="4">
        <f t="shared" si="206"/>
        <v>0.0555555555555556</v>
      </c>
      <c r="O3278" s="3">
        <f t="shared" si="207"/>
        <v>1</v>
      </c>
    </row>
    <row r="3279" spans="1:15">
      <c r="A3279">
        <f t="shared" si="204"/>
        <v>18</v>
      </c>
      <c r="B3279" s="1">
        <v>18.9005794525146</v>
      </c>
      <c r="C3279">
        <v>4</v>
      </c>
      <c r="D3279" s="2">
        <v>43554.0586854977</v>
      </c>
      <c r="E3279">
        <v>2019</v>
      </c>
      <c r="F3279" t="s">
        <v>81</v>
      </c>
      <c r="G3279" t="s">
        <v>17</v>
      </c>
      <c r="H3279">
        <v>144734</v>
      </c>
      <c r="I3279">
        <v>1</v>
      </c>
      <c r="J3279">
        <v>1</v>
      </c>
      <c r="K3279">
        <v>0</v>
      </c>
      <c r="L3279">
        <v>0</v>
      </c>
      <c r="M3279" s="5">
        <f t="shared" si="205"/>
        <v>-14</v>
      </c>
      <c r="N3279" s="4">
        <f t="shared" si="206"/>
        <v>3.5</v>
      </c>
      <c r="O3279" s="3">
        <f t="shared" si="207"/>
        <v>0</v>
      </c>
    </row>
    <row r="3280" spans="1:15">
      <c r="A3280">
        <f t="shared" si="204"/>
        <v>26</v>
      </c>
      <c r="B3280" s="1">
        <v>26.8178844451904</v>
      </c>
      <c r="C3280">
        <v>26</v>
      </c>
      <c r="D3280" s="2">
        <v>43554.0586851852</v>
      </c>
      <c r="E3280">
        <v>2021</v>
      </c>
      <c r="F3280" t="s">
        <v>81</v>
      </c>
      <c r="G3280" t="s">
        <v>17</v>
      </c>
      <c r="H3280">
        <v>105507</v>
      </c>
      <c r="I3280">
        <v>3</v>
      </c>
      <c r="J3280">
        <v>1</v>
      </c>
      <c r="K3280">
        <v>1</v>
      </c>
      <c r="L3280">
        <v>0</v>
      </c>
      <c r="M3280" s="5">
        <f t="shared" si="205"/>
        <v>0</v>
      </c>
      <c r="N3280" s="4">
        <f t="shared" si="206"/>
        <v>0</v>
      </c>
      <c r="O3280" s="3">
        <f t="shared" si="207"/>
        <v>1</v>
      </c>
    </row>
    <row r="3281" spans="1:15">
      <c r="A3281">
        <f t="shared" si="204"/>
        <v>30</v>
      </c>
      <c r="B3281" s="1">
        <v>30.6541328430175</v>
      </c>
      <c r="C3281">
        <v>56</v>
      </c>
      <c r="D3281" s="2">
        <v>43554.0586851852</v>
      </c>
      <c r="E3281">
        <v>2020</v>
      </c>
      <c r="F3281" t="s">
        <v>81</v>
      </c>
      <c r="G3281" t="s">
        <v>17</v>
      </c>
      <c r="H3281">
        <v>105507</v>
      </c>
      <c r="I3281">
        <v>2</v>
      </c>
      <c r="J3281">
        <v>1</v>
      </c>
      <c r="K3281">
        <v>1</v>
      </c>
      <c r="L3281">
        <v>0</v>
      </c>
      <c r="M3281" s="5">
        <f t="shared" si="205"/>
        <v>26</v>
      </c>
      <c r="N3281" s="4">
        <f t="shared" si="206"/>
        <v>0.464285714285714</v>
      </c>
      <c r="O3281" s="3">
        <f t="shared" si="207"/>
        <v>0</v>
      </c>
    </row>
    <row r="3282" spans="1:15">
      <c r="A3282">
        <f t="shared" si="204"/>
        <v>39</v>
      </c>
      <c r="B3282" s="1">
        <v>39.175479888916</v>
      </c>
      <c r="C3282">
        <v>5</v>
      </c>
      <c r="D3282" s="2">
        <v>43554.0586851852</v>
      </c>
      <c r="E3282">
        <v>2019</v>
      </c>
      <c r="F3282" t="s">
        <v>81</v>
      </c>
      <c r="G3282" t="s">
        <v>17</v>
      </c>
      <c r="H3282">
        <v>105507</v>
      </c>
      <c r="I3282">
        <v>1</v>
      </c>
      <c r="J3282">
        <v>1</v>
      </c>
      <c r="K3282">
        <v>1</v>
      </c>
      <c r="L3282">
        <v>0</v>
      </c>
      <c r="M3282" s="5">
        <f t="shared" si="205"/>
        <v>-34</v>
      </c>
      <c r="N3282" s="4">
        <f t="shared" si="206"/>
        <v>6.8</v>
      </c>
      <c r="O3282" s="3">
        <f t="shared" si="207"/>
        <v>0</v>
      </c>
    </row>
    <row r="3283" spans="1:15">
      <c r="A3283">
        <f t="shared" si="204"/>
        <v>21</v>
      </c>
      <c r="B3283" s="1">
        <v>21.557819366455</v>
      </c>
      <c r="C3283">
        <v>5</v>
      </c>
      <c r="D3283" s="2">
        <v>43490.9196000347</v>
      </c>
      <c r="E3283">
        <v>2020</v>
      </c>
      <c r="F3283" t="s">
        <v>81</v>
      </c>
      <c r="G3283" t="s">
        <v>17</v>
      </c>
      <c r="H3283">
        <v>24106</v>
      </c>
      <c r="I3283">
        <v>2</v>
      </c>
      <c r="J3283">
        <v>1</v>
      </c>
      <c r="K3283">
        <v>0</v>
      </c>
      <c r="L3283">
        <v>0</v>
      </c>
      <c r="M3283" s="5">
        <f t="shared" si="205"/>
        <v>-16</v>
      </c>
      <c r="N3283" s="4">
        <f t="shared" si="206"/>
        <v>3.2</v>
      </c>
      <c r="O3283" s="3">
        <f t="shared" si="207"/>
        <v>0</v>
      </c>
    </row>
    <row r="3284" spans="1:15">
      <c r="A3284">
        <f t="shared" si="204"/>
        <v>15</v>
      </c>
      <c r="B3284" s="1">
        <v>15.293622970581</v>
      </c>
      <c r="C3284">
        <v>1</v>
      </c>
      <c r="D3284" s="2">
        <v>43490.9196000347</v>
      </c>
      <c r="E3284">
        <v>2019</v>
      </c>
      <c r="F3284" t="s">
        <v>81</v>
      </c>
      <c r="G3284" t="s">
        <v>17</v>
      </c>
      <c r="H3284">
        <v>24106</v>
      </c>
      <c r="I3284">
        <v>1</v>
      </c>
      <c r="J3284">
        <v>1</v>
      </c>
      <c r="K3284">
        <v>0</v>
      </c>
      <c r="L3284">
        <v>0</v>
      </c>
      <c r="M3284" s="5">
        <f t="shared" si="205"/>
        <v>-14</v>
      </c>
      <c r="N3284" s="4">
        <f t="shared" si="206"/>
        <v>14</v>
      </c>
      <c r="O3284" s="3">
        <f t="shared" si="207"/>
        <v>0</v>
      </c>
    </row>
    <row r="3285" spans="1:15">
      <c r="A3285">
        <f t="shared" si="204"/>
        <v>6</v>
      </c>
      <c r="B3285" s="1">
        <v>6.3434157371521</v>
      </c>
      <c r="C3285">
        <v>459</v>
      </c>
      <c r="D3285" s="2">
        <v>43488.8905639236</v>
      </c>
      <c r="E3285">
        <v>2021</v>
      </c>
      <c r="F3285" t="s">
        <v>81</v>
      </c>
      <c r="G3285" t="s">
        <v>17</v>
      </c>
      <c r="H3285">
        <v>1069532</v>
      </c>
      <c r="I3285">
        <v>3</v>
      </c>
      <c r="J3285">
        <v>1</v>
      </c>
      <c r="K3285">
        <v>1</v>
      </c>
      <c r="L3285">
        <v>1</v>
      </c>
      <c r="M3285" s="5">
        <f t="shared" si="205"/>
        <v>453</v>
      </c>
      <c r="N3285" s="4">
        <f t="shared" si="206"/>
        <v>0.986928104575163</v>
      </c>
      <c r="O3285" s="3">
        <f t="shared" si="207"/>
        <v>0</v>
      </c>
    </row>
    <row r="3286" spans="1:15">
      <c r="A3286">
        <f t="shared" si="204"/>
        <v>185</v>
      </c>
      <c r="B3286" s="1">
        <v>185.413879394531</v>
      </c>
      <c r="C3286">
        <v>390</v>
      </c>
      <c r="D3286" s="2">
        <v>43488.8905639236</v>
      </c>
      <c r="E3286">
        <v>2020</v>
      </c>
      <c r="F3286" t="s">
        <v>81</v>
      </c>
      <c r="G3286" t="s">
        <v>17</v>
      </c>
      <c r="H3286">
        <v>1069532</v>
      </c>
      <c r="I3286">
        <v>2</v>
      </c>
      <c r="J3286">
        <v>1</v>
      </c>
      <c r="K3286">
        <v>1</v>
      </c>
      <c r="L3286">
        <v>1</v>
      </c>
      <c r="M3286" s="5">
        <f t="shared" si="205"/>
        <v>205</v>
      </c>
      <c r="N3286" s="4">
        <f t="shared" si="206"/>
        <v>0.525641025641026</v>
      </c>
      <c r="O3286" s="3">
        <f t="shared" si="207"/>
        <v>0</v>
      </c>
    </row>
    <row r="3287" spans="1:15">
      <c r="A3287">
        <f t="shared" si="204"/>
        <v>135</v>
      </c>
      <c r="B3287" s="1">
        <v>135.276535034179</v>
      </c>
      <c r="C3287">
        <v>435</v>
      </c>
      <c r="D3287" s="2">
        <v>43488.8905639236</v>
      </c>
      <c r="E3287">
        <v>2019</v>
      </c>
      <c r="F3287" t="s">
        <v>81</v>
      </c>
      <c r="G3287" t="s">
        <v>17</v>
      </c>
      <c r="H3287">
        <v>1069532</v>
      </c>
      <c r="I3287">
        <v>1</v>
      </c>
      <c r="J3287">
        <v>1</v>
      </c>
      <c r="K3287">
        <v>1</v>
      </c>
      <c r="L3287">
        <v>1</v>
      </c>
      <c r="M3287" s="5">
        <f t="shared" si="205"/>
        <v>300</v>
      </c>
      <c r="N3287" s="4">
        <f t="shared" si="206"/>
        <v>0.689655172413793</v>
      </c>
      <c r="O3287" s="3">
        <f t="shared" si="207"/>
        <v>0</v>
      </c>
    </row>
    <row r="3288" spans="1:15">
      <c r="A3288">
        <f t="shared" si="204"/>
        <v>6</v>
      </c>
      <c r="B3288" s="1">
        <v>6.3434157371521</v>
      </c>
      <c r="C3288">
        <v>61</v>
      </c>
      <c r="D3288" s="2">
        <v>43482.9996707523</v>
      </c>
      <c r="E3288">
        <v>2020</v>
      </c>
      <c r="F3288" t="s">
        <v>81</v>
      </c>
      <c r="G3288" t="s">
        <v>17</v>
      </c>
      <c r="H3288">
        <v>602619</v>
      </c>
      <c r="I3288">
        <v>2</v>
      </c>
      <c r="J3288">
        <v>1</v>
      </c>
      <c r="K3288">
        <v>1</v>
      </c>
      <c r="L3288">
        <v>0</v>
      </c>
      <c r="M3288" s="5">
        <f t="shared" si="205"/>
        <v>55</v>
      </c>
      <c r="N3288" s="4">
        <f t="shared" si="206"/>
        <v>0.901639344262295</v>
      </c>
      <c r="O3288" s="3">
        <f t="shared" si="207"/>
        <v>0</v>
      </c>
    </row>
    <row r="3289" spans="1:15">
      <c r="A3289">
        <f t="shared" si="204"/>
        <v>6</v>
      </c>
      <c r="B3289" s="1">
        <v>6.3434157371521</v>
      </c>
      <c r="C3289">
        <v>330</v>
      </c>
      <c r="D3289" s="2">
        <v>43482.9996707523</v>
      </c>
      <c r="E3289">
        <v>2019</v>
      </c>
      <c r="F3289" t="s">
        <v>81</v>
      </c>
      <c r="G3289" t="s">
        <v>17</v>
      </c>
      <c r="H3289">
        <v>602619</v>
      </c>
      <c r="I3289">
        <v>1</v>
      </c>
      <c r="J3289">
        <v>1</v>
      </c>
      <c r="K3289">
        <v>1</v>
      </c>
      <c r="L3289">
        <v>0</v>
      </c>
      <c r="M3289" s="5">
        <f t="shared" si="205"/>
        <v>324</v>
      </c>
      <c r="N3289" s="4">
        <f t="shared" si="206"/>
        <v>0.981818181818182</v>
      </c>
      <c r="O3289" s="3">
        <f t="shared" si="207"/>
        <v>0</v>
      </c>
    </row>
    <row r="3290" spans="1:15">
      <c r="A3290">
        <f t="shared" si="204"/>
        <v>184</v>
      </c>
      <c r="B3290" s="1">
        <v>184.255325317382</v>
      </c>
      <c r="C3290">
        <v>814</v>
      </c>
      <c r="D3290" s="2">
        <v>43451.8081960648</v>
      </c>
      <c r="E3290">
        <v>2021</v>
      </c>
      <c r="F3290" t="s">
        <v>81</v>
      </c>
      <c r="G3290" t="s">
        <v>17</v>
      </c>
      <c r="H3290">
        <v>234329</v>
      </c>
      <c r="I3290">
        <v>4</v>
      </c>
      <c r="J3290">
        <v>1</v>
      </c>
      <c r="K3290">
        <v>1</v>
      </c>
      <c r="L3290">
        <v>1</v>
      </c>
      <c r="M3290" s="5">
        <f t="shared" si="205"/>
        <v>630</v>
      </c>
      <c r="N3290" s="4">
        <f t="shared" si="206"/>
        <v>0.773955773955774</v>
      </c>
      <c r="O3290" s="3">
        <f t="shared" si="207"/>
        <v>0</v>
      </c>
    </row>
    <row r="3291" spans="1:15">
      <c r="A3291">
        <f t="shared" si="204"/>
        <v>641</v>
      </c>
      <c r="B3291" s="1">
        <v>641.862609863281</v>
      </c>
      <c r="C3291">
        <v>688</v>
      </c>
      <c r="D3291" s="2">
        <v>43451.8081960648</v>
      </c>
      <c r="E3291">
        <v>2020</v>
      </c>
      <c r="F3291" t="s">
        <v>81</v>
      </c>
      <c r="G3291" t="s">
        <v>17</v>
      </c>
      <c r="H3291">
        <v>234329</v>
      </c>
      <c r="I3291">
        <v>3</v>
      </c>
      <c r="J3291">
        <v>1</v>
      </c>
      <c r="K3291">
        <v>1</v>
      </c>
      <c r="L3291">
        <v>1</v>
      </c>
      <c r="M3291" s="5">
        <f t="shared" si="205"/>
        <v>47</v>
      </c>
      <c r="N3291" s="4">
        <f t="shared" si="206"/>
        <v>0.0683139534883721</v>
      </c>
      <c r="O3291" s="3">
        <f t="shared" si="207"/>
        <v>1</v>
      </c>
    </row>
    <row r="3292" spans="1:15">
      <c r="A3292">
        <f t="shared" si="204"/>
        <v>519</v>
      </c>
      <c r="B3292" s="1">
        <v>519.033874511718</v>
      </c>
      <c r="C3292">
        <v>50</v>
      </c>
      <c r="D3292" s="2">
        <v>43451.8081960648</v>
      </c>
      <c r="E3292">
        <v>2019</v>
      </c>
      <c r="F3292" t="s">
        <v>81</v>
      </c>
      <c r="G3292" t="s">
        <v>17</v>
      </c>
      <c r="H3292">
        <v>234329</v>
      </c>
      <c r="I3292">
        <v>2</v>
      </c>
      <c r="J3292">
        <v>1</v>
      </c>
      <c r="K3292">
        <v>1</v>
      </c>
      <c r="L3292">
        <v>1</v>
      </c>
      <c r="M3292" s="5">
        <f t="shared" si="205"/>
        <v>-469</v>
      </c>
      <c r="N3292" s="4">
        <f t="shared" si="206"/>
        <v>9.38</v>
      </c>
      <c r="O3292" s="3">
        <f t="shared" si="207"/>
        <v>0</v>
      </c>
    </row>
    <row r="3293" spans="1:15">
      <c r="A3293">
        <f t="shared" si="204"/>
        <v>30</v>
      </c>
      <c r="B3293" s="1">
        <v>30.476728439331</v>
      </c>
      <c r="C3293">
        <v>19</v>
      </c>
      <c r="D3293" s="2">
        <v>43451.8081960648</v>
      </c>
      <c r="E3293">
        <v>2018</v>
      </c>
      <c r="F3293" t="s">
        <v>81</v>
      </c>
      <c r="G3293" t="s">
        <v>17</v>
      </c>
      <c r="H3293">
        <v>234329</v>
      </c>
      <c r="I3293">
        <v>1</v>
      </c>
      <c r="J3293">
        <v>1</v>
      </c>
      <c r="K3293">
        <v>1</v>
      </c>
      <c r="L3293">
        <v>1</v>
      </c>
      <c r="M3293" s="5">
        <f t="shared" si="205"/>
        <v>-11</v>
      </c>
      <c r="N3293" s="4">
        <f t="shared" si="206"/>
        <v>0.578947368421053</v>
      </c>
      <c r="O3293" s="3">
        <f t="shared" si="207"/>
        <v>0</v>
      </c>
    </row>
    <row r="3294" spans="1:15">
      <c r="A3294">
        <f t="shared" si="204"/>
        <v>38</v>
      </c>
      <c r="B3294" s="1">
        <v>38.6858520507812</v>
      </c>
      <c r="C3294">
        <v>86</v>
      </c>
      <c r="D3294" s="2">
        <v>43406.8888486111</v>
      </c>
      <c r="E3294">
        <v>2021</v>
      </c>
      <c r="F3294" t="s">
        <v>81</v>
      </c>
      <c r="G3294" t="s">
        <v>17</v>
      </c>
      <c r="H3294">
        <v>38263</v>
      </c>
      <c r="I3294">
        <v>4</v>
      </c>
      <c r="J3294">
        <v>1</v>
      </c>
      <c r="K3294">
        <v>1</v>
      </c>
      <c r="L3294">
        <v>0</v>
      </c>
      <c r="M3294" s="5">
        <f t="shared" si="205"/>
        <v>48</v>
      </c>
      <c r="N3294" s="4">
        <f t="shared" si="206"/>
        <v>0.558139534883721</v>
      </c>
      <c r="O3294" s="3">
        <f t="shared" si="207"/>
        <v>0</v>
      </c>
    </row>
    <row r="3295" spans="1:15">
      <c r="A3295">
        <f t="shared" si="204"/>
        <v>76</v>
      </c>
      <c r="B3295" s="1">
        <v>76.1596908569336</v>
      </c>
      <c r="C3295">
        <v>18</v>
      </c>
      <c r="D3295" s="2">
        <v>43406.8888486111</v>
      </c>
      <c r="E3295">
        <v>2020</v>
      </c>
      <c r="F3295" t="s">
        <v>81</v>
      </c>
      <c r="G3295" t="s">
        <v>17</v>
      </c>
      <c r="H3295">
        <v>38263</v>
      </c>
      <c r="I3295">
        <v>3</v>
      </c>
      <c r="J3295">
        <v>1</v>
      </c>
      <c r="K3295">
        <v>1</v>
      </c>
      <c r="L3295">
        <v>0</v>
      </c>
      <c r="M3295" s="5">
        <f t="shared" si="205"/>
        <v>-58</v>
      </c>
      <c r="N3295" s="4">
        <f t="shared" si="206"/>
        <v>3.22222222222222</v>
      </c>
      <c r="O3295" s="3">
        <f t="shared" si="207"/>
        <v>0</v>
      </c>
    </row>
    <row r="3296" spans="1:15">
      <c r="A3296">
        <f t="shared" si="204"/>
        <v>44</v>
      </c>
      <c r="B3296" s="1">
        <v>44.6569023132324</v>
      </c>
      <c r="C3296">
        <v>64</v>
      </c>
      <c r="D3296" s="2">
        <v>43448.9229976852</v>
      </c>
      <c r="E3296">
        <v>2020</v>
      </c>
      <c r="F3296" t="s">
        <v>81</v>
      </c>
      <c r="G3296" t="s">
        <v>34</v>
      </c>
      <c r="H3296">
        <v>93888</v>
      </c>
      <c r="I3296">
        <v>3</v>
      </c>
      <c r="J3296">
        <v>1</v>
      </c>
      <c r="K3296">
        <v>1</v>
      </c>
      <c r="L3296">
        <v>0</v>
      </c>
      <c r="M3296" s="5">
        <f t="shared" si="205"/>
        <v>20</v>
      </c>
      <c r="N3296" s="4">
        <f t="shared" si="206"/>
        <v>0.3125</v>
      </c>
      <c r="O3296" s="3">
        <f t="shared" si="207"/>
        <v>0</v>
      </c>
    </row>
    <row r="3297" spans="1:15">
      <c r="A3297">
        <f t="shared" si="204"/>
        <v>10</v>
      </c>
      <c r="B3297" s="1">
        <v>10.6324138641357</v>
      </c>
      <c r="C3297">
        <v>1</v>
      </c>
      <c r="D3297" s="2">
        <v>44224.0340995718</v>
      </c>
      <c r="E3297">
        <v>2021</v>
      </c>
      <c r="F3297" t="s">
        <v>81</v>
      </c>
      <c r="G3297" t="s">
        <v>25</v>
      </c>
      <c r="H3297">
        <v>47816</v>
      </c>
      <c r="I3297">
        <v>1</v>
      </c>
      <c r="J3297">
        <v>0</v>
      </c>
      <c r="K3297">
        <v>0</v>
      </c>
      <c r="L3297">
        <v>0</v>
      </c>
      <c r="M3297" s="5">
        <f t="shared" si="205"/>
        <v>-9</v>
      </c>
      <c r="N3297" s="4">
        <f t="shared" si="206"/>
        <v>9</v>
      </c>
      <c r="O3297" s="3">
        <f t="shared" si="207"/>
        <v>0</v>
      </c>
    </row>
    <row r="3298" spans="1:15">
      <c r="A3298">
        <f t="shared" si="204"/>
        <v>15</v>
      </c>
      <c r="B3298" s="1">
        <v>15.883056640625</v>
      </c>
      <c r="C3298">
        <v>98</v>
      </c>
      <c r="D3298" s="2">
        <v>44097.9832276273</v>
      </c>
      <c r="E3298">
        <v>2021</v>
      </c>
      <c r="F3298" t="s">
        <v>81</v>
      </c>
      <c r="G3298" t="s">
        <v>25</v>
      </c>
      <c r="H3298">
        <v>426988</v>
      </c>
      <c r="I3298">
        <v>2</v>
      </c>
      <c r="J3298">
        <v>1</v>
      </c>
      <c r="K3298">
        <v>0</v>
      </c>
      <c r="L3298">
        <v>0</v>
      </c>
      <c r="M3298" s="5">
        <f t="shared" si="205"/>
        <v>83</v>
      </c>
      <c r="N3298" s="4">
        <f t="shared" si="206"/>
        <v>0.846938775510204</v>
      </c>
      <c r="O3298" s="3">
        <f t="shared" si="207"/>
        <v>0</v>
      </c>
    </row>
    <row r="3299" spans="1:15">
      <c r="A3299">
        <f t="shared" si="204"/>
        <v>43</v>
      </c>
      <c r="B3299" s="1">
        <v>43.4111976623535</v>
      </c>
      <c r="C3299">
        <v>5</v>
      </c>
      <c r="D3299" s="2">
        <v>44097.9832276273</v>
      </c>
      <c r="E3299">
        <v>2020</v>
      </c>
      <c r="F3299" t="s">
        <v>81</v>
      </c>
      <c r="G3299" t="s">
        <v>25</v>
      </c>
      <c r="H3299">
        <v>426988</v>
      </c>
      <c r="I3299">
        <v>1</v>
      </c>
      <c r="J3299">
        <v>1</v>
      </c>
      <c r="K3299">
        <v>0</v>
      </c>
      <c r="L3299">
        <v>0</v>
      </c>
      <c r="M3299" s="5">
        <f t="shared" si="205"/>
        <v>-38</v>
      </c>
      <c r="N3299" s="4">
        <f t="shared" si="206"/>
        <v>7.6</v>
      </c>
      <c r="O3299" s="3">
        <f t="shared" si="207"/>
        <v>0</v>
      </c>
    </row>
    <row r="3300" spans="1:15">
      <c r="A3300">
        <f t="shared" si="204"/>
        <v>13</v>
      </c>
      <c r="B3300" s="1">
        <v>13.6074542999267</v>
      </c>
      <c r="C3300">
        <v>7</v>
      </c>
      <c r="D3300" s="2">
        <v>44063.7697723032</v>
      </c>
      <c r="E3300">
        <v>2021</v>
      </c>
      <c r="F3300" t="s">
        <v>81</v>
      </c>
      <c r="G3300" t="s">
        <v>25</v>
      </c>
      <c r="H3300">
        <v>228720</v>
      </c>
      <c r="I3300">
        <v>2</v>
      </c>
      <c r="J3300">
        <v>1</v>
      </c>
      <c r="K3300">
        <v>0</v>
      </c>
      <c r="L3300">
        <v>0</v>
      </c>
      <c r="M3300" s="5">
        <f t="shared" si="205"/>
        <v>-6</v>
      </c>
      <c r="N3300" s="4">
        <f t="shared" si="206"/>
        <v>0.857142857142857</v>
      </c>
      <c r="O3300" s="3">
        <f t="shared" si="207"/>
        <v>0</v>
      </c>
    </row>
    <row r="3301" spans="1:15">
      <c r="A3301">
        <f t="shared" si="204"/>
        <v>9</v>
      </c>
      <c r="B3301" s="1">
        <v>9.14969158172607</v>
      </c>
      <c r="C3301">
        <v>57</v>
      </c>
      <c r="D3301" s="2">
        <v>44063.7697723032</v>
      </c>
      <c r="E3301">
        <v>2020</v>
      </c>
      <c r="F3301" t="s">
        <v>81</v>
      </c>
      <c r="G3301" t="s">
        <v>25</v>
      </c>
      <c r="H3301">
        <v>228720</v>
      </c>
      <c r="I3301">
        <v>1</v>
      </c>
      <c r="J3301">
        <v>1</v>
      </c>
      <c r="K3301">
        <v>0</v>
      </c>
      <c r="L3301">
        <v>0</v>
      </c>
      <c r="M3301" s="5">
        <f t="shared" si="205"/>
        <v>48</v>
      </c>
      <c r="N3301" s="4">
        <f t="shared" si="206"/>
        <v>0.842105263157895</v>
      </c>
      <c r="O3301" s="3">
        <f t="shared" si="207"/>
        <v>0</v>
      </c>
    </row>
    <row r="3302" spans="1:15">
      <c r="A3302">
        <f t="shared" si="204"/>
        <v>27</v>
      </c>
      <c r="B3302" s="1">
        <v>27.9301490783691</v>
      </c>
      <c r="C3302">
        <v>31</v>
      </c>
      <c r="D3302" s="2">
        <v>43971.7762526273</v>
      </c>
      <c r="E3302">
        <v>2020</v>
      </c>
      <c r="F3302" t="s">
        <v>81</v>
      </c>
      <c r="G3302" t="s">
        <v>25</v>
      </c>
      <c r="H3302">
        <v>19468</v>
      </c>
      <c r="I3302">
        <v>1</v>
      </c>
      <c r="J3302">
        <v>1</v>
      </c>
      <c r="K3302">
        <v>0</v>
      </c>
      <c r="L3302">
        <v>0</v>
      </c>
      <c r="M3302" s="5">
        <f t="shared" si="205"/>
        <v>4</v>
      </c>
      <c r="N3302" s="4">
        <f t="shared" si="206"/>
        <v>0.129032258064516</v>
      </c>
      <c r="O3302" s="3">
        <f t="shared" si="207"/>
        <v>1</v>
      </c>
    </row>
    <row r="3303" spans="1:15">
      <c r="A3303">
        <f t="shared" si="204"/>
        <v>24</v>
      </c>
      <c r="B3303" s="1">
        <v>24.1125240325927</v>
      </c>
      <c r="C3303">
        <v>35</v>
      </c>
      <c r="D3303" s="2">
        <v>43969.8917278125</v>
      </c>
      <c r="E3303">
        <v>2021</v>
      </c>
      <c r="F3303" t="s">
        <v>81</v>
      </c>
      <c r="G3303" t="s">
        <v>25</v>
      </c>
      <c r="H3303">
        <v>154858</v>
      </c>
      <c r="I3303">
        <v>2</v>
      </c>
      <c r="J3303">
        <v>1</v>
      </c>
      <c r="K3303">
        <v>0</v>
      </c>
      <c r="L3303">
        <v>0</v>
      </c>
      <c r="M3303" s="5">
        <f t="shared" si="205"/>
        <v>11</v>
      </c>
      <c r="N3303" s="4">
        <f t="shared" si="206"/>
        <v>0.314285714285714</v>
      </c>
      <c r="O3303" s="3">
        <f t="shared" si="207"/>
        <v>0</v>
      </c>
    </row>
    <row r="3304" spans="1:15">
      <c r="A3304">
        <f t="shared" si="204"/>
        <v>31</v>
      </c>
      <c r="B3304" s="1">
        <v>31.7841796875</v>
      </c>
      <c r="C3304">
        <v>102</v>
      </c>
      <c r="D3304" s="2">
        <v>43969.8917278125</v>
      </c>
      <c r="E3304">
        <v>2020</v>
      </c>
      <c r="F3304" t="s">
        <v>81</v>
      </c>
      <c r="G3304" t="s">
        <v>25</v>
      </c>
      <c r="H3304">
        <v>154858</v>
      </c>
      <c r="I3304">
        <v>1</v>
      </c>
      <c r="J3304">
        <v>1</v>
      </c>
      <c r="K3304">
        <v>0</v>
      </c>
      <c r="L3304">
        <v>0</v>
      </c>
      <c r="M3304" s="5">
        <f t="shared" si="205"/>
        <v>71</v>
      </c>
      <c r="N3304" s="4">
        <f t="shared" si="206"/>
        <v>0.696078431372549</v>
      </c>
      <c r="O3304" s="3">
        <f t="shared" si="207"/>
        <v>0</v>
      </c>
    </row>
    <row r="3305" spans="1:15">
      <c r="A3305">
        <f t="shared" si="204"/>
        <v>90</v>
      </c>
      <c r="B3305" s="1">
        <v>90.5934448242187</v>
      </c>
      <c r="C3305">
        <v>72</v>
      </c>
      <c r="D3305" s="2">
        <v>43969.8917259606</v>
      </c>
      <c r="E3305">
        <v>2021</v>
      </c>
      <c r="F3305" t="s">
        <v>81</v>
      </c>
      <c r="G3305" t="s">
        <v>25</v>
      </c>
      <c r="H3305">
        <v>29036</v>
      </c>
      <c r="I3305">
        <v>2</v>
      </c>
      <c r="J3305">
        <v>1</v>
      </c>
      <c r="K3305">
        <v>0</v>
      </c>
      <c r="L3305">
        <v>0</v>
      </c>
      <c r="M3305" s="5">
        <f t="shared" si="205"/>
        <v>-18</v>
      </c>
      <c r="N3305" s="4">
        <f t="shared" si="206"/>
        <v>0.25</v>
      </c>
      <c r="O3305" s="3">
        <f t="shared" si="207"/>
        <v>0</v>
      </c>
    </row>
    <row r="3306" spans="1:15">
      <c r="A3306">
        <f t="shared" si="204"/>
        <v>55</v>
      </c>
      <c r="B3306" s="1">
        <v>55.1208152770996</v>
      </c>
      <c r="C3306">
        <v>26</v>
      </c>
      <c r="D3306" s="2">
        <v>43969.8917259606</v>
      </c>
      <c r="E3306">
        <v>2020</v>
      </c>
      <c r="F3306" t="s">
        <v>81</v>
      </c>
      <c r="G3306" t="s">
        <v>25</v>
      </c>
      <c r="H3306">
        <v>29036</v>
      </c>
      <c r="I3306">
        <v>1</v>
      </c>
      <c r="J3306">
        <v>1</v>
      </c>
      <c r="K3306">
        <v>0</v>
      </c>
      <c r="L3306">
        <v>0</v>
      </c>
      <c r="M3306" s="5">
        <f t="shared" si="205"/>
        <v>-29</v>
      </c>
      <c r="N3306" s="4">
        <f t="shared" si="206"/>
        <v>1.11538461538462</v>
      </c>
      <c r="O3306" s="3">
        <f t="shared" si="207"/>
        <v>0</v>
      </c>
    </row>
    <row r="3307" spans="1:15">
      <c r="A3307">
        <f t="shared" si="204"/>
        <v>24</v>
      </c>
      <c r="B3307" s="1">
        <v>24.3449325561523</v>
      </c>
      <c r="C3307">
        <v>100</v>
      </c>
      <c r="D3307" s="2">
        <v>43941.8548448727</v>
      </c>
      <c r="E3307">
        <v>2021</v>
      </c>
      <c r="F3307" t="s">
        <v>81</v>
      </c>
      <c r="G3307" t="s">
        <v>25</v>
      </c>
      <c r="H3307">
        <v>110642</v>
      </c>
      <c r="I3307">
        <v>2</v>
      </c>
      <c r="J3307">
        <v>1</v>
      </c>
      <c r="K3307">
        <v>0</v>
      </c>
      <c r="L3307">
        <v>0</v>
      </c>
      <c r="M3307" s="5">
        <f t="shared" si="205"/>
        <v>76</v>
      </c>
      <c r="N3307" s="4">
        <f t="shared" si="206"/>
        <v>0.76</v>
      </c>
      <c r="O3307" s="3">
        <f t="shared" si="207"/>
        <v>0</v>
      </c>
    </row>
    <row r="3308" spans="1:15">
      <c r="A3308">
        <f t="shared" si="204"/>
        <v>72</v>
      </c>
      <c r="B3308" s="1">
        <v>72.2401046752929</v>
      </c>
      <c r="C3308">
        <v>15</v>
      </c>
      <c r="D3308" s="2">
        <v>43941.8548448727</v>
      </c>
      <c r="E3308">
        <v>2020</v>
      </c>
      <c r="F3308" t="s">
        <v>81</v>
      </c>
      <c r="G3308" t="s">
        <v>25</v>
      </c>
      <c r="H3308">
        <v>110642</v>
      </c>
      <c r="I3308">
        <v>1</v>
      </c>
      <c r="J3308">
        <v>1</v>
      </c>
      <c r="K3308">
        <v>0</v>
      </c>
      <c r="L3308">
        <v>0</v>
      </c>
      <c r="M3308" s="5">
        <f t="shared" si="205"/>
        <v>-57</v>
      </c>
      <c r="N3308" s="4">
        <f t="shared" si="206"/>
        <v>3.8</v>
      </c>
      <c r="O3308" s="3">
        <f t="shared" si="207"/>
        <v>0</v>
      </c>
    </row>
    <row r="3309" spans="1:15">
      <c r="A3309">
        <f t="shared" si="204"/>
        <v>18</v>
      </c>
      <c r="B3309" s="1">
        <v>18.8857612609863</v>
      </c>
      <c r="C3309">
        <v>43</v>
      </c>
      <c r="D3309" s="2">
        <v>43923.9046352199</v>
      </c>
      <c r="E3309">
        <v>2021</v>
      </c>
      <c r="F3309" t="s">
        <v>81</v>
      </c>
      <c r="G3309" t="s">
        <v>25</v>
      </c>
      <c r="H3309">
        <v>227040</v>
      </c>
      <c r="I3309">
        <v>2</v>
      </c>
      <c r="J3309">
        <v>1</v>
      </c>
      <c r="K3309">
        <v>1</v>
      </c>
      <c r="L3309">
        <v>0</v>
      </c>
      <c r="M3309" s="5">
        <f t="shared" si="205"/>
        <v>25</v>
      </c>
      <c r="N3309" s="4">
        <f t="shared" si="206"/>
        <v>0.581395348837209</v>
      </c>
      <c r="O3309" s="3">
        <f t="shared" si="207"/>
        <v>0</v>
      </c>
    </row>
    <row r="3310" spans="1:15">
      <c r="A3310">
        <f t="shared" si="204"/>
        <v>29</v>
      </c>
      <c r="B3310" s="1">
        <v>29.4055881500244</v>
      </c>
      <c r="C3310">
        <v>10</v>
      </c>
      <c r="D3310" s="2">
        <v>43923.9046352199</v>
      </c>
      <c r="E3310">
        <v>2020</v>
      </c>
      <c r="F3310" t="s">
        <v>81</v>
      </c>
      <c r="G3310" t="s">
        <v>25</v>
      </c>
      <c r="H3310">
        <v>227040</v>
      </c>
      <c r="I3310">
        <v>1</v>
      </c>
      <c r="J3310">
        <v>1</v>
      </c>
      <c r="K3310">
        <v>1</v>
      </c>
      <c r="L3310">
        <v>0</v>
      </c>
      <c r="M3310" s="5">
        <f t="shared" si="205"/>
        <v>-19</v>
      </c>
      <c r="N3310" s="4">
        <f t="shared" si="206"/>
        <v>1.9</v>
      </c>
      <c r="O3310" s="3">
        <f t="shared" si="207"/>
        <v>0</v>
      </c>
    </row>
    <row r="3311" spans="1:15">
      <c r="A3311">
        <f t="shared" si="204"/>
        <v>32</v>
      </c>
      <c r="B3311" s="1">
        <v>32.6983947753906</v>
      </c>
      <c r="C3311">
        <v>17</v>
      </c>
      <c r="D3311" s="2">
        <v>43908.8125922454</v>
      </c>
      <c r="E3311">
        <v>2021</v>
      </c>
      <c r="F3311" t="s">
        <v>81</v>
      </c>
      <c r="G3311" t="s">
        <v>25</v>
      </c>
      <c r="H3311">
        <v>81461</v>
      </c>
      <c r="I3311">
        <v>2</v>
      </c>
      <c r="J3311">
        <v>1</v>
      </c>
      <c r="K3311">
        <v>0</v>
      </c>
      <c r="L3311">
        <v>0</v>
      </c>
      <c r="M3311" s="5">
        <f t="shared" si="205"/>
        <v>-15</v>
      </c>
      <c r="N3311" s="4">
        <f t="shared" si="206"/>
        <v>0.882352941176471</v>
      </c>
      <c r="O3311" s="3">
        <f t="shared" si="207"/>
        <v>0</v>
      </c>
    </row>
    <row r="3312" spans="1:15">
      <c r="A3312">
        <f t="shared" si="204"/>
        <v>26</v>
      </c>
      <c r="B3312" s="1">
        <v>26.3866710662841</v>
      </c>
      <c r="C3312">
        <v>19</v>
      </c>
      <c r="D3312" s="2">
        <v>43908.8125922454</v>
      </c>
      <c r="E3312">
        <v>2020</v>
      </c>
      <c r="F3312" t="s">
        <v>81</v>
      </c>
      <c r="G3312" t="s">
        <v>25</v>
      </c>
      <c r="H3312">
        <v>81461</v>
      </c>
      <c r="I3312">
        <v>1</v>
      </c>
      <c r="J3312">
        <v>1</v>
      </c>
      <c r="K3312">
        <v>0</v>
      </c>
      <c r="L3312">
        <v>0</v>
      </c>
      <c r="M3312" s="5">
        <f t="shared" si="205"/>
        <v>-7</v>
      </c>
      <c r="N3312" s="4">
        <f t="shared" si="206"/>
        <v>0.368421052631579</v>
      </c>
      <c r="O3312" s="3">
        <f t="shared" si="207"/>
        <v>0</v>
      </c>
    </row>
    <row r="3313" spans="1:15">
      <c r="A3313">
        <f t="shared" si="204"/>
        <v>25</v>
      </c>
      <c r="B3313" s="1">
        <v>25.2730255126953</v>
      </c>
      <c r="C3313">
        <v>320</v>
      </c>
      <c r="D3313" s="2">
        <v>43907.7926657407</v>
      </c>
      <c r="E3313">
        <v>2021</v>
      </c>
      <c r="F3313" t="s">
        <v>81</v>
      </c>
      <c r="G3313" t="s">
        <v>25</v>
      </c>
      <c r="H3313">
        <v>69241</v>
      </c>
      <c r="I3313">
        <v>2</v>
      </c>
      <c r="J3313">
        <v>1</v>
      </c>
      <c r="K3313">
        <v>0</v>
      </c>
      <c r="L3313">
        <v>0</v>
      </c>
      <c r="M3313" s="5">
        <f t="shared" si="205"/>
        <v>295</v>
      </c>
      <c r="N3313" s="4">
        <f t="shared" si="206"/>
        <v>0.921875</v>
      </c>
      <c r="O3313" s="3">
        <f t="shared" si="207"/>
        <v>0</v>
      </c>
    </row>
    <row r="3314" spans="1:15">
      <c r="A3314">
        <f t="shared" si="204"/>
        <v>277</v>
      </c>
      <c r="B3314" s="1">
        <v>277.334991455078</v>
      </c>
      <c r="C3314">
        <v>1</v>
      </c>
      <c r="D3314" s="2">
        <v>43907.7926657407</v>
      </c>
      <c r="E3314">
        <v>2020</v>
      </c>
      <c r="F3314" t="s">
        <v>81</v>
      </c>
      <c r="G3314" t="s">
        <v>25</v>
      </c>
      <c r="H3314">
        <v>69241</v>
      </c>
      <c r="I3314">
        <v>1</v>
      </c>
      <c r="J3314">
        <v>1</v>
      </c>
      <c r="K3314">
        <v>0</v>
      </c>
      <c r="L3314">
        <v>0</v>
      </c>
      <c r="M3314" s="5">
        <f t="shared" si="205"/>
        <v>-276</v>
      </c>
      <c r="N3314" s="4">
        <f t="shared" si="206"/>
        <v>276</v>
      </c>
      <c r="O3314" s="3">
        <f t="shared" si="207"/>
        <v>0</v>
      </c>
    </row>
    <row r="3315" spans="1:15">
      <c r="A3315">
        <f t="shared" si="204"/>
        <v>21</v>
      </c>
      <c r="B3315" s="1">
        <v>21.1548290252685</v>
      </c>
      <c r="C3315">
        <v>48</v>
      </c>
      <c r="D3315" s="2">
        <v>43901.1930178241</v>
      </c>
      <c r="E3315">
        <v>2021</v>
      </c>
      <c r="F3315" t="s">
        <v>81</v>
      </c>
      <c r="G3315" t="s">
        <v>25</v>
      </c>
      <c r="H3315">
        <v>51647</v>
      </c>
      <c r="I3315">
        <v>2</v>
      </c>
      <c r="J3315">
        <v>0</v>
      </c>
      <c r="K3315">
        <v>0</v>
      </c>
      <c r="L3315">
        <v>1</v>
      </c>
      <c r="M3315" s="5">
        <f t="shared" si="205"/>
        <v>27</v>
      </c>
      <c r="N3315" s="4">
        <f t="shared" si="206"/>
        <v>0.5625</v>
      </c>
      <c r="O3315" s="3">
        <f t="shared" si="207"/>
        <v>0</v>
      </c>
    </row>
    <row r="3316" spans="1:15">
      <c r="A3316">
        <f t="shared" si="204"/>
        <v>40</v>
      </c>
      <c r="B3316" s="1">
        <v>40.358169555664</v>
      </c>
      <c r="C3316">
        <v>74</v>
      </c>
      <c r="D3316" s="2">
        <v>43901.1930178241</v>
      </c>
      <c r="E3316">
        <v>2020</v>
      </c>
      <c r="F3316" t="s">
        <v>81</v>
      </c>
      <c r="G3316" t="s">
        <v>25</v>
      </c>
      <c r="H3316">
        <v>51647</v>
      </c>
      <c r="I3316">
        <v>1</v>
      </c>
      <c r="J3316">
        <v>0</v>
      </c>
      <c r="K3316">
        <v>0</v>
      </c>
      <c r="L3316">
        <v>1</v>
      </c>
      <c r="M3316" s="5">
        <f t="shared" si="205"/>
        <v>34</v>
      </c>
      <c r="N3316" s="4">
        <f t="shared" si="206"/>
        <v>0.459459459459459</v>
      </c>
      <c r="O3316" s="3">
        <f t="shared" si="207"/>
        <v>0</v>
      </c>
    </row>
    <row r="3317" spans="1:15">
      <c r="A3317">
        <f t="shared" si="204"/>
        <v>6</v>
      </c>
      <c r="B3317" s="1">
        <v>6.3434157371521</v>
      </c>
      <c r="C3317">
        <v>435</v>
      </c>
      <c r="D3317" s="2">
        <v>43718.9371427083</v>
      </c>
      <c r="E3317">
        <v>2021</v>
      </c>
      <c r="F3317" t="s">
        <v>81</v>
      </c>
      <c r="G3317" t="s">
        <v>25</v>
      </c>
      <c r="H3317">
        <v>1069532</v>
      </c>
      <c r="I3317">
        <v>3</v>
      </c>
      <c r="J3317">
        <v>1</v>
      </c>
      <c r="K3317">
        <v>1</v>
      </c>
      <c r="L3317">
        <v>0</v>
      </c>
      <c r="M3317" s="5">
        <f t="shared" si="205"/>
        <v>429</v>
      </c>
      <c r="N3317" s="4">
        <f t="shared" si="206"/>
        <v>0.986206896551724</v>
      </c>
      <c r="O3317" s="3">
        <f t="shared" si="207"/>
        <v>0</v>
      </c>
    </row>
    <row r="3318" spans="1:15">
      <c r="A3318">
        <f t="shared" si="204"/>
        <v>168</v>
      </c>
      <c r="B3318" s="1">
        <v>168.318527221679</v>
      </c>
      <c r="C3318">
        <v>18</v>
      </c>
      <c r="D3318" s="2">
        <v>43718.9371427083</v>
      </c>
      <c r="E3318">
        <v>2020</v>
      </c>
      <c r="F3318" t="s">
        <v>81</v>
      </c>
      <c r="G3318" t="s">
        <v>25</v>
      </c>
      <c r="H3318">
        <v>1069532</v>
      </c>
      <c r="I3318">
        <v>2</v>
      </c>
      <c r="J3318">
        <v>1</v>
      </c>
      <c r="K3318">
        <v>1</v>
      </c>
      <c r="L3318">
        <v>0</v>
      </c>
      <c r="M3318" s="5">
        <f t="shared" si="205"/>
        <v>-150</v>
      </c>
      <c r="N3318" s="4">
        <f t="shared" si="206"/>
        <v>8.33333333333333</v>
      </c>
      <c r="O3318" s="3">
        <f t="shared" si="207"/>
        <v>0</v>
      </c>
    </row>
    <row r="3319" spans="1:15">
      <c r="A3319">
        <f t="shared" si="204"/>
        <v>6</v>
      </c>
      <c r="B3319" s="1">
        <v>6.3434157371521</v>
      </c>
      <c r="C3319">
        <v>29</v>
      </c>
      <c r="D3319" s="2">
        <v>43718.9371427083</v>
      </c>
      <c r="E3319">
        <v>2019</v>
      </c>
      <c r="F3319" t="s">
        <v>81</v>
      </c>
      <c r="G3319" t="s">
        <v>25</v>
      </c>
      <c r="H3319">
        <v>1069532</v>
      </c>
      <c r="I3319">
        <v>1</v>
      </c>
      <c r="J3319">
        <v>1</v>
      </c>
      <c r="K3319">
        <v>1</v>
      </c>
      <c r="L3319">
        <v>0</v>
      </c>
      <c r="M3319" s="5">
        <f t="shared" si="205"/>
        <v>23</v>
      </c>
      <c r="N3319" s="4">
        <f t="shared" si="206"/>
        <v>0.793103448275862</v>
      </c>
      <c r="O3319" s="3">
        <f t="shared" si="207"/>
        <v>0</v>
      </c>
    </row>
    <row r="3320" spans="1:15">
      <c r="A3320">
        <f t="shared" si="204"/>
        <v>29</v>
      </c>
      <c r="B3320" s="1">
        <v>29.9097156524658</v>
      </c>
      <c r="C3320">
        <v>133</v>
      </c>
      <c r="D3320" s="2">
        <v>43651.8098132292</v>
      </c>
      <c r="E3320">
        <v>2021</v>
      </c>
      <c r="F3320" t="s">
        <v>81</v>
      </c>
      <c r="G3320" t="s">
        <v>25</v>
      </c>
      <c r="H3320">
        <v>172912</v>
      </c>
      <c r="I3320">
        <v>3</v>
      </c>
      <c r="J3320">
        <v>0</v>
      </c>
      <c r="K3320">
        <v>0</v>
      </c>
      <c r="L3320">
        <v>0</v>
      </c>
      <c r="M3320" s="5">
        <f t="shared" si="205"/>
        <v>104</v>
      </c>
      <c r="N3320" s="4">
        <f t="shared" si="206"/>
        <v>0.781954887218045</v>
      </c>
      <c r="O3320" s="3">
        <f t="shared" si="207"/>
        <v>0</v>
      </c>
    </row>
    <row r="3321" spans="1:15">
      <c r="A3321">
        <f t="shared" si="204"/>
        <v>97</v>
      </c>
      <c r="B3321" s="1">
        <v>97.1544647216796</v>
      </c>
      <c r="C3321">
        <v>44</v>
      </c>
      <c r="D3321" s="2">
        <v>43651.8098132292</v>
      </c>
      <c r="E3321">
        <v>2020</v>
      </c>
      <c r="F3321" t="s">
        <v>81</v>
      </c>
      <c r="G3321" t="s">
        <v>25</v>
      </c>
      <c r="H3321">
        <v>172912</v>
      </c>
      <c r="I3321">
        <v>2</v>
      </c>
      <c r="J3321">
        <v>0</v>
      </c>
      <c r="K3321">
        <v>0</v>
      </c>
      <c r="L3321">
        <v>0</v>
      </c>
      <c r="M3321" s="5">
        <f t="shared" si="205"/>
        <v>-53</v>
      </c>
      <c r="N3321" s="4">
        <f t="shared" si="206"/>
        <v>1.20454545454545</v>
      </c>
      <c r="O3321" s="3">
        <f t="shared" si="207"/>
        <v>0</v>
      </c>
    </row>
    <row r="3322" spans="1:15">
      <c r="A3322">
        <f t="shared" si="204"/>
        <v>28</v>
      </c>
      <c r="B3322" s="1">
        <v>28.789306640625</v>
      </c>
      <c r="C3322">
        <v>9</v>
      </c>
      <c r="D3322" s="2">
        <v>43651.8098132292</v>
      </c>
      <c r="E3322">
        <v>2019</v>
      </c>
      <c r="F3322" t="s">
        <v>81</v>
      </c>
      <c r="G3322" t="s">
        <v>25</v>
      </c>
      <c r="H3322">
        <v>172912</v>
      </c>
      <c r="I3322">
        <v>1</v>
      </c>
      <c r="J3322">
        <v>0</v>
      </c>
      <c r="K3322">
        <v>0</v>
      </c>
      <c r="L3322">
        <v>0</v>
      </c>
      <c r="M3322" s="5">
        <f t="shared" si="205"/>
        <v>-19</v>
      </c>
      <c r="N3322" s="4">
        <f t="shared" si="206"/>
        <v>2.11111111111111</v>
      </c>
      <c r="O3322" s="3">
        <f t="shared" si="207"/>
        <v>0</v>
      </c>
    </row>
    <row r="3323" spans="1:15">
      <c r="A3323">
        <f t="shared" si="204"/>
        <v>31</v>
      </c>
      <c r="B3323" s="1">
        <v>31.6549453735351</v>
      </c>
      <c r="C3323">
        <v>85</v>
      </c>
      <c r="D3323" s="2">
        <v>43496.9516304398</v>
      </c>
      <c r="E3323">
        <v>2021</v>
      </c>
      <c r="F3323" t="s">
        <v>81</v>
      </c>
      <c r="G3323" t="s">
        <v>25</v>
      </c>
      <c r="H3323">
        <v>64702</v>
      </c>
      <c r="I3323">
        <v>3</v>
      </c>
      <c r="J3323">
        <v>1</v>
      </c>
      <c r="K3323">
        <v>0</v>
      </c>
      <c r="L3323">
        <v>0</v>
      </c>
      <c r="M3323" s="5">
        <f t="shared" si="205"/>
        <v>54</v>
      </c>
      <c r="N3323" s="4">
        <f t="shared" si="206"/>
        <v>0.635294117647059</v>
      </c>
      <c r="O3323" s="3">
        <f t="shared" si="207"/>
        <v>0</v>
      </c>
    </row>
    <row r="3324" spans="1:15">
      <c r="A3324">
        <f t="shared" si="204"/>
        <v>80</v>
      </c>
      <c r="B3324" s="1">
        <v>80.1361236572265</v>
      </c>
      <c r="C3324">
        <v>99</v>
      </c>
      <c r="D3324" s="2">
        <v>43496.9516304398</v>
      </c>
      <c r="E3324">
        <v>2020</v>
      </c>
      <c r="F3324" t="s">
        <v>81</v>
      </c>
      <c r="G3324" t="s">
        <v>25</v>
      </c>
      <c r="H3324">
        <v>64702</v>
      </c>
      <c r="I3324">
        <v>2</v>
      </c>
      <c r="J3324">
        <v>1</v>
      </c>
      <c r="K3324">
        <v>0</v>
      </c>
      <c r="L3324">
        <v>0</v>
      </c>
      <c r="M3324" s="5">
        <f t="shared" si="205"/>
        <v>19</v>
      </c>
      <c r="N3324" s="4">
        <f t="shared" si="206"/>
        <v>0.191919191919192</v>
      </c>
      <c r="O3324" s="3">
        <f t="shared" si="207"/>
        <v>1</v>
      </c>
    </row>
    <row r="3325" spans="1:15">
      <c r="A3325">
        <f t="shared" si="204"/>
        <v>74</v>
      </c>
      <c r="B3325" s="1">
        <v>74.0167617797851</v>
      </c>
      <c r="C3325">
        <v>2</v>
      </c>
      <c r="D3325" s="2">
        <v>43496.9516304398</v>
      </c>
      <c r="E3325">
        <v>2019</v>
      </c>
      <c r="F3325" t="s">
        <v>81</v>
      </c>
      <c r="G3325" t="s">
        <v>25</v>
      </c>
      <c r="H3325">
        <v>64702</v>
      </c>
      <c r="I3325">
        <v>1</v>
      </c>
      <c r="J3325">
        <v>1</v>
      </c>
      <c r="K3325">
        <v>0</v>
      </c>
      <c r="L3325">
        <v>0</v>
      </c>
      <c r="M3325" s="5">
        <f t="shared" si="205"/>
        <v>-72</v>
      </c>
      <c r="N3325" s="4">
        <f t="shared" si="206"/>
        <v>36</v>
      </c>
      <c r="O3325" s="3">
        <f t="shared" si="207"/>
        <v>0</v>
      </c>
    </row>
    <row r="3326" spans="1:15">
      <c r="A3326">
        <f t="shared" si="204"/>
        <v>147</v>
      </c>
      <c r="B3326" s="1">
        <v>147.827529907226</v>
      </c>
      <c r="C3326">
        <v>537</v>
      </c>
      <c r="D3326" s="2">
        <v>43482.9833403935</v>
      </c>
      <c r="E3326">
        <v>2021</v>
      </c>
      <c r="F3326" t="s">
        <v>81</v>
      </c>
      <c r="G3326" t="s">
        <v>25</v>
      </c>
      <c r="H3326">
        <v>29937</v>
      </c>
      <c r="I3326">
        <v>3</v>
      </c>
      <c r="J3326">
        <v>1</v>
      </c>
      <c r="K3326">
        <v>1</v>
      </c>
      <c r="L3326">
        <v>0</v>
      </c>
      <c r="M3326" s="5">
        <f t="shared" si="205"/>
        <v>390</v>
      </c>
      <c r="N3326" s="4">
        <f t="shared" si="206"/>
        <v>0.726256983240223</v>
      </c>
      <c r="O3326" s="3">
        <f t="shared" si="207"/>
        <v>0</v>
      </c>
    </row>
    <row r="3327" spans="1:15">
      <c r="A3327">
        <f t="shared" si="204"/>
        <v>419</v>
      </c>
      <c r="B3327" s="1">
        <v>419.745666503906</v>
      </c>
      <c r="C3327">
        <v>163</v>
      </c>
      <c r="D3327" s="2">
        <v>43482.9833403935</v>
      </c>
      <c r="E3327">
        <v>2020</v>
      </c>
      <c r="F3327" t="s">
        <v>81</v>
      </c>
      <c r="G3327" t="s">
        <v>25</v>
      </c>
      <c r="H3327">
        <v>29937</v>
      </c>
      <c r="I3327">
        <v>2</v>
      </c>
      <c r="J3327">
        <v>1</v>
      </c>
      <c r="K3327">
        <v>1</v>
      </c>
      <c r="L3327">
        <v>0</v>
      </c>
      <c r="M3327" s="5">
        <f t="shared" si="205"/>
        <v>-256</v>
      </c>
      <c r="N3327" s="4">
        <f t="shared" si="206"/>
        <v>1.57055214723926</v>
      </c>
      <c r="O3327" s="3">
        <f t="shared" si="207"/>
        <v>0</v>
      </c>
    </row>
    <row r="3328" spans="1:15">
      <c r="A3328">
        <f t="shared" si="204"/>
        <v>120</v>
      </c>
      <c r="B3328" s="1">
        <v>120.177993774414</v>
      </c>
      <c r="C3328">
        <v>486</v>
      </c>
      <c r="D3328" s="2">
        <v>43482.9833403935</v>
      </c>
      <c r="E3328">
        <v>2019</v>
      </c>
      <c r="F3328" t="s">
        <v>81</v>
      </c>
      <c r="G3328" t="s">
        <v>25</v>
      </c>
      <c r="H3328">
        <v>29937</v>
      </c>
      <c r="I3328">
        <v>1</v>
      </c>
      <c r="J3328">
        <v>1</v>
      </c>
      <c r="K3328">
        <v>1</v>
      </c>
      <c r="L3328">
        <v>0</v>
      </c>
      <c r="M3328" s="5">
        <f t="shared" si="205"/>
        <v>366</v>
      </c>
      <c r="N3328" s="4">
        <f t="shared" si="206"/>
        <v>0.753086419753086</v>
      </c>
      <c r="O3328" s="3">
        <f t="shared" si="207"/>
        <v>0</v>
      </c>
    </row>
    <row r="3329" spans="1:15">
      <c r="A3329">
        <f t="shared" si="204"/>
        <v>32</v>
      </c>
      <c r="B3329" s="1">
        <v>32.8466911315918</v>
      </c>
      <c r="C3329">
        <v>146</v>
      </c>
      <c r="D3329" s="2">
        <v>43448.9229737269</v>
      </c>
      <c r="E3329">
        <v>2021</v>
      </c>
      <c r="F3329" t="s">
        <v>81</v>
      </c>
      <c r="G3329" t="s">
        <v>25</v>
      </c>
      <c r="H3329">
        <v>135490</v>
      </c>
      <c r="I3329">
        <v>4</v>
      </c>
      <c r="J3329">
        <v>0</v>
      </c>
      <c r="K3329">
        <v>1</v>
      </c>
      <c r="L3329">
        <v>0</v>
      </c>
      <c r="M3329" s="5">
        <f t="shared" si="205"/>
        <v>114</v>
      </c>
      <c r="N3329" s="4">
        <f t="shared" si="206"/>
        <v>0.780821917808219</v>
      </c>
      <c r="O3329" s="3">
        <f t="shared" si="207"/>
        <v>0</v>
      </c>
    </row>
    <row r="3330" spans="1:15">
      <c r="A3330">
        <f t="shared" si="204"/>
        <v>115</v>
      </c>
      <c r="B3330" s="1">
        <v>115.145812988281</v>
      </c>
      <c r="C3330">
        <v>80</v>
      </c>
      <c r="D3330" s="2">
        <v>43448.9229737269</v>
      </c>
      <c r="E3330">
        <v>2020</v>
      </c>
      <c r="F3330" t="s">
        <v>81</v>
      </c>
      <c r="G3330" t="s">
        <v>25</v>
      </c>
      <c r="H3330">
        <v>135490</v>
      </c>
      <c r="I3330">
        <v>3</v>
      </c>
      <c r="J3330">
        <v>0</v>
      </c>
      <c r="K3330">
        <v>1</v>
      </c>
      <c r="L3330">
        <v>0</v>
      </c>
      <c r="M3330" s="5">
        <f t="shared" si="205"/>
        <v>-35</v>
      </c>
      <c r="N3330" s="4">
        <f t="shared" si="206"/>
        <v>0.4375</v>
      </c>
      <c r="O3330" s="3">
        <f t="shared" si="207"/>
        <v>0</v>
      </c>
    </row>
    <row r="3331" spans="1:15">
      <c r="A3331">
        <f t="shared" ref="A3331:A3394" si="208">INT(B3331)</f>
        <v>55</v>
      </c>
      <c r="B3331" s="1">
        <v>55.6690673828125</v>
      </c>
      <c r="C3331">
        <v>2</v>
      </c>
      <c r="D3331" s="2">
        <v>43448.9229737269</v>
      </c>
      <c r="E3331">
        <v>2019</v>
      </c>
      <c r="F3331" t="s">
        <v>81</v>
      </c>
      <c r="G3331" t="s">
        <v>25</v>
      </c>
      <c r="H3331">
        <v>135490</v>
      </c>
      <c r="I3331">
        <v>2</v>
      </c>
      <c r="J3331">
        <v>0</v>
      </c>
      <c r="K3331">
        <v>1</v>
      </c>
      <c r="L3331">
        <v>0</v>
      </c>
      <c r="M3331" s="5">
        <f t="shared" ref="M3331:M3394" si="209">C3331-A3331</f>
        <v>-53</v>
      </c>
      <c r="N3331" s="4">
        <f t="shared" ref="N3331:N3394" si="210">ABS(C3331-A3331)/C3331</f>
        <v>26.5</v>
      </c>
      <c r="O3331" s="3">
        <f t="shared" ref="O3331:O3394" si="211">IF(N3331*100&lt;20,1,0)</f>
        <v>0</v>
      </c>
    </row>
    <row r="3332" spans="1:15">
      <c r="A3332">
        <f t="shared" si="208"/>
        <v>8</v>
      </c>
      <c r="B3332" s="1">
        <v>8.93293666839599</v>
      </c>
      <c r="C3332">
        <v>2</v>
      </c>
      <c r="D3332" s="2">
        <v>43448.9229737269</v>
      </c>
      <c r="E3332">
        <v>2018</v>
      </c>
      <c r="F3332" t="s">
        <v>81</v>
      </c>
      <c r="G3332" t="s">
        <v>25</v>
      </c>
      <c r="H3332">
        <v>135490</v>
      </c>
      <c r="I3332">
        <v>1</v>
      </c>
      <c r="J3332">
        <v>0</v>
      </c>
      <c r="K3332">
        <v>1</v>
      </c>
      <c r="L3332">
        <v>0</v>
      </c>
      <c r="M3332" s="5">
        <f t="shared" si="209"/>
        <v>-6</v>
      </c>
      <c r="N3332" s="4">
        <f t="shared" si="210"/>
        <v>3</v>
      </c>
      <c r="O3332" s="3">
        <f t="shared" si="211"/>
        <v>0</v>
      </c>
    </row>
    <row r="3333" spans="1:15">
      <c r="A3333">
        <f t="shared" si="208"/>
        <v>24</v>
      </c>
      <c r="B3333" s="1">
        <v>24.2332210540771</v>
      </c>
      <c r="C3333">
        <v>58</v>
      </c>
      <c r="D3333" s="2">
        <v>43406.8888394329</v>
      </c>
      <c r="E3333">
        <v>2021</v>
      </c>
      <c r="F3333" t="s">
        <v>81</v>
      </c>
      <c r="G3333" t="s">
        <v>25</v>
      </c>
      <c r="H3333">
        <v>82251</v>
      </c>
      <c r="I3333">
        <v>4</v>
      </c>
      <c r="J3333">
        <v>0</v>
      </c>
      <c r="K3333">
        <v>0</v>
      </c>
      <c r="L3333">
        <v>0</v>
      </c>
      <c r="M3333" s="5">
        <f t="shared" si="209"/>
        <v>34</v>
      </c>
      <c r="N3333" s="4">
        <f t="shared" si="210"/>
        <v>0.586206896551724</v>
      </c>
      <c r="O3333" s="3">
        <f t="shared" si="211"/>
        <v>0</v>
      </c>
    </row>
    <row r="3334" spans="1:15">
      <c r="A3334">
        <f t="shared" si="208"/>
        <v>36</v>
      </c>
      <c r="B3334" s="1">
        <v>36.0223808288574</v>
      </c>
      <c r="C3334">
        <v>62</v>
      </c>
      <c r="D3334" s="2">
        <v>42788.0417013889</v>
      </c>
      <c r="E3334">
        <v>2021</v>
      </c>
      <c r="F3334" t="s">
        <v>81</v>
      </c>
      <c r="G3334" t="s">
        <v>26</v>
      </c>
      <c r="H3334">
        <v>14978</v>
      </c>
      <c r="I3334">
        <v>5</v>
      </c>
      <c r="J3334">
        <v>0</v>
      </c>
      <c r="K3334">
        <v>0</v>
      </c>
      <c r="L3334">
        <v>0</v>
      </c>
      <c r="M3334" s="5">
        <f t="shared" si="209"/>
        <v>26</v>
      </c>
      <c r="N3334" s="4">
        <f t="shared" si="210"/>
        <v>0.419354838709677</v>
      </c>
      <c r="O3334" s="3">
        <f t="shared" si="211"/>
        <v>0</v>
      </c>
    </row>
    <row r="3335" spans="1:15">
      <c r="A3335">
        <f t="shared" si="208"/>
        <v>73</v>
      </c>
      <c r="B3335" s="1">
        <v>73.6231231689453</v>
      </c>
      <c r="C3335">
        <v>90</v>
      </c>
      <c r="D3335" s="2">
        <v>42788.0417013889</v>
      </c>
      <c r="E3335">
        <v>2020</v>
      </c>
      <c r="F3335" t="s">
        <v>81</v>
      </c>
      <c r="G3335" t="s">
        <v>26</v>
      </c>
      <c r="H3335">
        <v>14978</v>
      </c>
      <c r="I3335">
        <v>4</v>
      </c>
      <c r="J3335">
        <v>0</v>
      </c>
      <c r="K3335">
        <v>0</v>
      </c>
      <c r="L3335">
        <v>0</v>
      </c>
      <c r="M3335" s="5">
        <f t="shared" si="209"/>
        <v>17</v>
      </c>
      <c r="N3335" s="4">
        <f t="shared" si="210"/>
        <v>0.188888888888889</v>
      </c>
      <c r="O3335" s="3">
        <f t="shared" si="211"/>
        <v>1</v>
      </c>
    </row>
    <row r="3336" spans="1:15">
      <c r="A3336">
        <f t="shared" si="208"/>
        <v>80</v>
      </c>
      <c r="B3336" s="1">
        <v>80.5319061279296</v>
      </c>
      <c r="C3336">
        <v>83</v>
      </c>
      <c r="D3336" s="2">
        <v>42788.0417013889</v>
      </c>
      <c r="E3336">
        <v>2019</v>
      </c>
      <c r="F3336" t="s">
        <v>81</v>
      </c>
      <c r="G3336" t="s">
        <v>26</v>
      </c>
      <c r="H3336">
        <v>14978</v>
      </c>
      <c r="I3336">
        <v>3</v>
      </c>
      <c r="J3336">
        <v>0</v>
      </c>
      <c r="K3336">
        <v>0</v>
      </c>
      <c r="L3336">
        <v>0</v>
      </c>
      <c r="M3336" s="5">
        <f t="shared" si="209"/>
        <v>3</v>
      </c>
      <c r="N3336" s="4">
        <f t="shared" si="210"/>
        <v>0.036144578313253</v>
      </c>
      <c r="O3336" s="3">
        <f t="shared" si="211"/>
        <v>1</v>
      </c>
    </row>
    <row r="3337" spans="1:15">
      <c r="A3337">
        <f t="shared" si="208"/>
        <v>59</v>
      </c>
      <c r="B3337" s="1">
        <v>59.2510414123535</v>
      </c>
      <c r="C3337">
        <v>22</v>
      </c>
      <c r="D3337" s="2">
        <v>42788.0417013889</v>
      </c>
      <c r="E3337">
        <v>2018</v>
      </c>
      <c r="F3337" t="s">
        <v>81</v>
      </c>
      <c r="G3337" t="s">
        <v>26</v>
      </c>
      <c r="H3337">
        <v>14978</v>
      </c>
      <c r="I3337">
        <v>2</v>
      </c>
      <c r="J3337">
        <v>0</v>
      </c>
      <c r="K3337">
        <v>0</v>
      </c>
      <c r="L3337">
        <v>0</v>
      </c>
      <c r="M3337" s="5">
        <f t="shared" si="209"/>
        <v>-37</v>
      </c>
      <c r="N3337" s="4">
        <f t="shared" si="210"/>
        <v>1.68181818181818</v>
      </c>
      <c r="O3337" s="3">
        <f t="shared" si="211"/>
        <v>0</v>
      </c>
    </row>
    <row r="3338" spans="1:15">
      <c r="A3338">
        <f t="shared" si="208"/>
        <v>6</v>
      </c>
      <c r="B3338" s="1">
        <v>6.3434157371521</v>
      </c>
      <c r="C3338">
        <v>5</v>
      </c>
      <c r="D3338" s="2">
        <v>42788.0417013889</v>
      </c>
      <c r="E3338">
        <v>2017</v>
      </c>
      <c r="F3338" t="s">
        <v>81</v>
      </c>
      <c r="G3338" t="s">
        <v>26</v>
      </c>
      <c r="H3338">
        <v>14978</v>
      </c>
      <c r="I3338">
        <v>1</v>
      </c>
      <c r="J3338">
        <v>0</v>
      </c>
      <c r="K3338">
        <v>0</v>
      </c>
      <c r="L3338">
        <v>0</v>
      </c>
      <c r="M3338" s="5">
        <f t="shared" si="209"/>
        <v>-1</v>
      </c>
      <c r="N3338" s="4">
        <f t="shared" si="210"/>
        <v>0.2</v>
      </c>
      <c r="O3338" s="3">
        <f t="shared" si="211"/>
        <v>0</v>
      </c>
    </row>
    <row r="3339" spans="1:15">
      <c r="A3339">
        <f t="shared" si="208"/>
        <v>10</v>
      </c>
      <c r="B3339" s="1">
        <v>10.1535987854003</v>
      </c>
      <c r="C3339">
        <v>114</v>
      </c>
      <c r="D3339" s="2">
        <v>42759.0521643519</v>
      </c>
      <c r="E3339">
        <v>2017</v>
      </c>
      <c r="F3339" t="s">
        <v>81</v>
      </c>
      <c r="G3339" t="s">
        <v>26</v>
      </c>
      <c r="H3339">
        <v>94779</v>
      </c>
      <c r="I3339">
        <v>1</v>
      </c>
      <c r="J3339">
        <v>0</v>
      </c>
      <c r="K3339">
        <v>0</v>
      </c>
      <c r="L3339">
        <v>0</v>
      </c>
      <c r="M3339" s="5">
        <f t="shared" si="209"/>
        <v>104</v>
      </c>
      <c r="N3339" s="4">
        <f t="shared" si="210"/>
        <v>0.912280701754386</v>
      </c>
      <c r="O3339" s="3">
        <f t="shared" si="211"/>
        <v>0</v>
      </c>
    </row>
    <row r="3340" spans="1:15">
      <c r="A3340">
        <f t="shared" si="208"/>
        <v>78</v>
      </c>
      <c r="B3340" s="1">
        <v>78.3841934204101</v>
      </c>
      <c r="C3340">
        <v>50</v>
      </c>
      <c r="D3340" s="2">
        <v>42759.0521643519</v>
      </c>
      <c r="E3340">
        <v>2018</v>
      </c>
      <c r="F3340" t="s">
        <v>81</v>
      </c>
      <c r="G3340" t="s">
        <v>26</v>
      </c>
      <c r="H3340">
        <v>94779</v>
      </c>
      <c r="I3340">
        <v>2</v>
      </c>
      <c r="J3340">
        <v>0</v>
      </c>
      <c r="K3340">
        <v>0</v>
      </c>
      <c r="L3340">
        <v>0</v>
      </c>
      <c r="M3340" s="5">
        <f t="shared" si="209"/>
        <v>-28</v>
      </c>
      <c r="N3340" s="4">
        <f t="shared" si="210"/>
        <v>0.56</v>
      </c>
      <c r="O3340" s="3">
        <f t="shared" si="211"/>
        <v>0</v>
      </c>
    </row>
    <row r="3341" spans="1:15">
      <c r="A3341">
        <f t="shared" si="208"/>
        <v>40</v>
      </c>
      <c r="B3341" s="1">
        <v>40.6279487609863</v>
      </c>
      <c r="C3341">
        <v>34</v>
      </c>
      <c r="D3341" s="2">
        <v>42759.0521643519</v>
      </c>
      <c r="E3341">
        <v>2019</v>
      </c>
      <c r="F3341" t="s">
        <v>81</v>
      </c>
      <c r="G3341" t="s">
        <v>26</v>
      </c>
      <c r="H3341">
        <v>94779</v>
      </c>
      <c r="I3341">
        <v>3</v>
      </c>
      <c r="J3341">
        <v>0</v>
      </c>
      <c r="K3341">
        <v>0</v>
      </c>
      <c r="L3341">
        <v>0</v>
      </c>
      <c r="M3341" s="5">
        <f t="shared" si="209"/>
        <v>-6</v>
      </c>
      <c r="N3341" s="4">
        <f t="shared" si="210"/>
        <v>0.176470588235294</v>
      </c>
      <c r="O3341" s="3">
        <f t="shared" si="211"/>
        <v>1</v>
      </c>
    </row>
    <row r="3342" spans="1:15">
      <c r="A3342">
        <f t="shared" si="208"/>
        <v>9</v>
      </c>
      <c r="B3342" s="1">
        <v>9.21807098388671</v>
      </c>
      <c r="C3342">
        <v>5</v>
      </c>
      <c r="D3342" s="2">
        <v>41817.0085628472</v>
      </c>
      <c r="E3342">
        <v>2020</v>
      </c>
      <c r="F3342" t="s">
        <v>81</v>
      </c>
      <c r="G3342" t="s">
        <v>26</v>
      </c>
      <c r="H3342">
        <v>6224</v>
      </c>
      <c r="I3342">
        <v>7</v>
      </c>
      <c r="J3342">
        <v>0</v>
      </c>
      <c r="K3342">
        <v>0</v>
      </c>
      <c r="L3342">
        <v>0</v>
      </c>
      <c r="M3342" s="5">
        <f t="shared" si="209"/>
        <v>-4</v>
      </c>
      <c r="N3342" s="4">
        <f t="shared" si="210"/>
        <v>0.8</v>
      </c>
      <c r="O3342" s="3">
        <f t="shared" si="211"/>
        <v>0</v>
      </c>
    </row>
    <row r="3343" spans="1:15">
      <c r="A3343">
        <f t="shared" si="208"/>
        <v>6</v>
      </c>
      <c r="B3343" s="1">
        <v>6.3434157371521</v>
      </c>
      <c r="C3343">
        <v>4</v>
      </c>
      <c r="D3343" s="2">
        <v>41817.0085628472</v>
      </c>
      <c r="E3343">
        <v>2019</v>
      </c>
      <c r="F3343" t="s">
        <v>81</v>
      </c>
      <c r="G3343" t="s">
        <v>26</v>
      </c>
      <c r="H3343">
        <v>6224</v>
      </c>
      <c r="I3343">
        <v>6</v>
      </c>
      <c r="J3343">
        <v>0</v>
      </c>
      <c r="K3343">
        <v>0</v>
      </c>
      <c r="L3343">
        <v>0</v>
      </c>
      <c r="M3343" s="5">
        <f t="shared" si="209"/>
        <v>-2</v>
      </c>
      <c r="N3343" s="4">
        <f t="shared" si="210"/>
        <v>0.5</v>
      </c>
      <c r="O3343" s="3">
        <f t="shared" si="211"/>
        <v>0</v>
      </c>
    </row>
    <row r="3344" spans="1:15">
      <c r="A3344">
        <f t="shared" si="208"/>
        <v>6</v>
      </c>
      <c r="B3344" s="1">
        <v>6.3434157371521</v>
      </c>
      <c r="C3344">
        <v>4</v>
      </c>
      <c r="D3344" s="2">
        <v>41817.0085628472</v>
      </c>
      <c r="E3344">
        <v>2018</v>
      </c>
      <c r="F3344" t="s">
        <v>81</v>
      </c>
      <c r="G3344" t="s">
        <v>26</v>
      </c>
      <c r="H3344">
        <v>6224</v>
      </c>
      <c r="I3344">
        <v>5</v>
      </c>
      <c r="J3344">
        <v>0</v>
      </c>
      <c r="K3344">
        <v>0</v>
      </c>
      <c r="L3344">
        <v>0</v>
      </c>
      <c r="M3344" s="5">
        <f t="shared" si="209"/>
        <v>-2</v>
      </c>
      <c r="N3344" s="4">
        <f t="shared" si="210"/>
        <v>0.5</v>
      </c>
      <c r="O3344" s="3">
        <f t="shared" si="211"/>
        <v>0</v>
      </c>
    </row>
    <row r="3345" spans="1:15">
      <c r="A3345">
        <f t="shared" si="208"/>
        <v>6</v>
      </c>
      <c r="B3345" s="1">
        <v>6.3434157371521</v>
      </c>
      <c r="C3345">
        <v>15</v>
      </c>
      <c r="D3345" s="2">
        <v>41817.0085628472</v>
      </c>
      <c r="E3345">
        <v>2017</v>
      </c>
      <c r="F3345" t="s">
        <v>81</v>
      </c>
      <c r="G3345" t="s">
        <v>26</v>
      </c>
      <c r="H3345">
        <v>6224</v>
      </c>
      <c r="I3345">
        <v>4</v>
      </c>
      <c r="J3345">
        <v>0</v>
      </c>
      <c r="K3345">
        <v>0</v>
      </c>
      <c r="L3345">
        <v>0</v>
      </c>
      <c r="M3345" s="5">
        <f t="shared" si="209"/>
        <v>9</v>
      </c>
      <c r="N3345" s="4">
        <f t="shared" si="210"/>
        <v>0.6</v>
      </c>
      <c r="O3345" s="3">
        <f t="shared" si="211"/>
        <v>0</v>
      </c>
    </row>
    <row r="3346" spans="1:15">
      <c r="A3346">
        <f t="shared" si="208"/>
        <v>6</v>
      </c>
      <c r="B3346" s="1">
        <v>6.3434157371521</v>
      </c>
      <c r="C3346">
        <v>54</v>
      </c>
      <c r="D3346" s="2">
        <v>41817.0085628472</v>
      </c>
      <c r="E3346">
        <v>2016</v>
      </c>
      <c r="F3346" t="s">
        <v>81</v>
      </c>
      <c r="G3346" t="s">
        <v>26</v>
      </c>
      <c r="H3346">
        <v>6224</v>
      </c>
      <c r="I3346">
        <v>3</v>
      </c>
      <c r="J3346">
        <v>0</v>
      </c>
      <c r="K3346">
        <v>0</v>
      </c>
      <c r="L3346">
        <v>0</v>
      </c>
      <c r="M3346" s="5">
        <f t="shared" si="209"/>
        <v>48</v>
      </c>
      <c r="N3346" s="4">
        <f t="shared" si="210"/>
        <v>0.888888888888889</v>
      </c>
      <c r="O3346" s="3">
        <f t="shared" si="211"/>
        <v>0</v>
      </c>
    </row>
    <row r="3347" spans="1:15">
      <c r="A3347">
        <f t="shared" si="208"/>
        <v>16</v>
      </c>
      <c r="B3347" s="1">
        <v>16.7182788848876</v>
      </c>
      <c r="C3347">
        <v>6</v>
      </c>
      <c r="D3347" s="2">
        <v>41704.0178202894</v>
      </c>
      <c r="E3347">
        <v>2020</v>
      </c>
      <c r="F3347" t="s">
        <v>81</v>
      </c>
      <c r="G3347" t="s">
        <v>26</v>
      </c>
      <c r="H3347">
        <v>4960</v>
      </c>
      <c r="I3347">
        <v>7</v>
      </c>
      <c r="J3347">
        <v>0</v>
      </c>
      <c r="K3347">
        <v>0</v>
      </c>
      <c r="L3347">
        <v>0</v>
      </c>
      <c r="M3347" s="5">
        <f t="shared" si="209"/>
        <v>-10</v>
      </c>
      <c r="N3347" s="4">
        <f t="shared" si="210"/>
        <v>1.66666666666667</v>
      </c>
      <c r="O3347" s="3">
        <f t="shared" si="211"/>
        <v>0</v>
      </c>
    </row>
    <row r="3348" spans="1:15">
      <c r="A3348">
        <f t="shared" si="208"/>
        <v>8</v>
      </c>
      <c r="B3348" s="1">
        <v>8.98311614990234</v>
      </c>
      <c r="C3348">
        <v>5</v>
      </c>
      <c r="D3348" s="2">
        <v>41704.0178202894</v>
      </c>
      <c r="E3348">
        <v>2019</v>
      </c>
      <c r="F3348" t="s">
        <v>81</v>
      </c>
      <c r="G3348" t="s">
        <v>26</v>
      </c>
      <c r="H3348">
        <v>4960</v>
      </c>
      <c r="I3348">
        <v>6</v>
      </c>
      <c r="J3348">
        <v>0</v>
      </c>
      <c r="K3348">
        <v>0</v>
      </c>
      <c r="L3348">
        <v>0</v>
      </c>
      <c r="M3348" s="5">
        <f t="shared" si="209"/>
        <v>-3</v>
      </c>
      <c r="N3348" s="4">
        <f t="shared" si="210"/>
        <v>0.6</v>
      </c>
      <c r="O3348" s="3">
        <f t="shared" si="211"/>
        <v>0</v>
      </c>
    </row>
    <row r="3349" spans="1:15">
      <c r="A3349">
        <f t="shared" si="208"/>
        <v>6</v>
      </c>
      <c r="B3349" s="1">
        <v>6.3434157371521</v>
      </c>
      <c r="C3349">
        <v>7</v>
      </c>
      <c r="D3349" s="2">
        <v>41704.0178202894</v>
      </c>
      <c r="E3349">
        <v>2018</v>
      </c>
      <c r="F3349" t="s">
        <v>81</v>
      </c>
      <c r="G3349" t="s">
        <v>26</v>
      </c>
      <c r="H3349">
        <v>4960</v>
      </c>
      <c r="I3349">
        <v>5</v>
      </c>
      <c r="J3349">
        <v>0</v>
      </c>
      <c r="K3349">
        <v>0</v>
      </c>
      <c r="L3349">
        <v>0</v>
      </c>
      <c r="M3349" s="5">
        <f t="shared" si="209"/>
        <v>1</v>
      </c>
      <c r="N3349" s="4">
        <f t="shared" si="210"/>
        <v>0.142857142857143</v>
      </c>
      <c r="O3349" s="3">
        <f t="shared" si="211"/>
        <v>1</v>
      </c>
    </row>
    <row r="3350" spans="1:15">
      <c r="A3350">
        <f t="shared" si="208"/>
        <v>6</v>
      </c>
      <c r="B3350" s="1">
        <v>6.3434157371521</v>
      </c>
      <c r="C3350">
        <v>11</v>
      </c>
      <c r="D3350" s="2">
        <v>41704.0178202894</v>
      </c>
      <c r="E3350">
        <v>2017</v>
      </c>
      <c r="F3350" t="s">
        <v>81</v>
      </c>
      <c r="G3350" t="s">
        <v>26</v>
      </c>
      <c r="H3350">
        <v>4960</v>
      </c>
      <c r="I3350">
        <v>4</v>
      </c>
      <c r="J3350">
        <v>0</v>
      </c>
      <c r="K3350">
        <v>0</v>
      </c>
      <c r="L3350">
        <v>0</v>
      </c>
      <c r="M3350" s="5">
        <f t="shared" si="209"/>
        <v>5</v>
      </c>
      <c r="N3350" s="4">
        <f t="shared" si="210"/>
        <v>0.454545454545455</v>
      </c>
      <c r="O3350" s="3">
        <f t="shared" si="211"/>
        <v>0</v>
      </c>
    </row>
    <row r="3351" spans="1:15">
      <c r="A3351">
        <f t="shared" si="208"/>
        <v>6</v>
      </c>
      <c r="B3351" s="1">
        <v>6.3434157371521</v>
      </c>
      <c r="C3351">
        <v>1</v>
      </c>
      <c r="D3351" s="2">
        <v>44184.0191638542</v>
      </c>
      <c r="E3351">
        <v>2021</v>
      </c>
      <c r="F3351" t="s">
        <v>81</v>
      </c>
      <c r="G3351" t="s">
        <v>27</v>
      </c>
      <c r="H3351">
        <v>723863</v>
      </c>
      <c r="I3351">
        <v>2</v>
      </c>
      <c r="J3351">
        <v>1</v>
      </c>
      <c r="K3351">
        <v>0</v>
      </c>
      <c r="L3351">
        <v>0</v>
      </c>
      <c r="M3351" s="5">
        <f t="shared" si="209"/>
        <v>-5</v>
      </c>
      <c r="N3351" s="4">
        <f t="shared" si="210"/>
        <v>5</v>
      </c>
      <c r="O3351" s="3">
        <f t="shared" si="211"/>
        <v>0</v>
      </c>
    </row>
    <row r="3352" spans="1:15">
      <c r="A3352">
        <f t="shared" si="208"/>
        <v>6</v>
      </c>
      <c r="B3352" s="1">
        <v>6.3434157371521</v>
      </c>
      <c r="C3352">
        <v>9</v>
      </c>
      <c r="D3352" s="2">
        <v>44184.0191638542</v>
      </c>
      <c r="E3352">
        <v>2020</v>
      </c>
      <c r="F3352" t="s">
        <v>81</v>
      </c>
      <c r="G3352" t="s">
        <v>27</v>
      </c>
      <c r="H3352">
        <v>723863</v>
      </c>
      <c r="I3352">
        <v>1</v>
      </c>
      <c r="J3352">
        <v>1</v>
      </c>
      <c r="K3352">
        <v>0</v>
      </c>
      <c r="L3352">
        <v>0</v>
      </c>
      <c r="M3352" s="5">
        <f t="shared" si="209"/>
        <v>3</v>
      </c>
      <c r="N3352" s="4">
        <f t="shared" si="210"/>
        <v>0.333333333333333</v>
      </c>
      <c r="O3352" s="3">
        <f t="shared" si="211"/>
        <v>0</v>
      </c>
    </row>
    <row r="3353" spans="1:15">
      <c r="A3353">
        <f t="shared" si="208"/>
        <v>6</v>
      </c>
      <c r="B3353" s="1">
        <v>6.3434157371521</v>
      </c>
      <c r="C3353">
        <v>1</v>
      </c>
      <c r="D3353" s="2">
        <v>44184.0191634259</v>
      </c>
      <c r="E3353">
        <v>2021</v>
      </c>
      <c r="F3353" t="s">
        <v>81</v>
      </c>
      <c r="G3353" t="s">
        <v>27</v>
      </c>
      <c r="H3353">
        <v>723863</v>
      </c>
      <c r="I3353">
        <v>2</v>
      </c>
      <c r="J3353">
        <v>1</v>
      </c>
      <c r="K3353">
        <v>0</v>
      </c>
      <c r="L3353">
        <v>0</v>
      </c>
      <c r="M3353" s="5">
        <f t="shared" si="209"/>
        <v>-5</v>
      </c>
      <c r="N3353" s="4">
        <f t="shared" si="210"/>
        <v>5</v>
      </c>
      <c r="O3353" s="3">
        <f t="shared" si="211"/>
        <v>0</v>
      </c>
    </row>
    <row r="3354" spans="1:15">
      <c r="A3354">
        <f t="shared" si="208"/>
        <v>6</v>
      </c>
      <c r="B3354" s="1">
        <v>6.3434157371521</v>
      </c>
      <c r="C3354">
        <v>2</v>
      </c>
      <c r="D3354" s="2">
        <v>44184.0191634259</v>
      </c>
      <c r="E3354">
        <v>2020</v>
      </c>
      <c r="F3354" t="s">
        <v>81</v>
      </c>
      <c r="G3354" t="s">
        <v>27</v>
      </c>
      <c r="H3354">
        <v>723863</v>
      </c>
      <c r="I3354">
        <v>1</v>
      </c>
      <c r="J3354">
        <v>1</v>
      </c>
      <c r="K3354">
        <v>0</v>
      </c>
      <c r="L3354">
        <v>0</v>
      </c>
      <c r="M3354" s="5">
        <f t="shared" si="209"/>
        <v>-4</v>
      </c>
      <c r="N3354" s="4">
        <f t="shared" si="210"/>
        <v>2</v>
      </c>
      <c r="O3354" s="3">
        <f t="shared" si="211"/>
        <v>0</v>
      </c>
    </row>
    <row r="3355" spans="1:15">
      <c r="A3355">
        <f t="shared" si="208"/>
        <v>6</v>
      </c>
      <c r="B3355" s="1">
        <v>6.3434157371521</v>
      </c>
      <c r="C3355">
        <v>4</v>
      </c>
      <c r="D3355" s="2">
        <v>44124.8964929051</v>
      </c>
      <c r="E3355">
        <v>2021</v>
      </c>
      <c r="F3355" t="s">
        <v>81</v>
      </c>
      <c r="G3355" t="s">
        <v>27</v>
      </c>
      <c r="H3355">
        <v>2444878</v>
      </c>
      <c r="I3355">
        <v>2</v>
      </c>
      <c r="J3355">
        <v>0</v>
      </c>
      <c r="K3355">
        <v>0</v>
      </c>
      <c r="L3355">
        <v>0</v>
      </c>
      <c r="M3355" s="5">
        <f t="shared" si="209"/>
        <v>-2</v>
      </c>
      <c r="N3355" s="4">
        <f t="shared" si="210"/>
        <v>0.5</v>
      </c>
      <c r="O3355" s="3">
        <f t="shared" si="211"/>
        <v>0</v>
      </c>
    </row>
    <row r="3356" spans="1:15">
      <c r="A3356">
        <f t="shared" si="208"/>
        <v>6</v>
      </c>
      <c r="B3356" s="1">
        <v>6.3434157371521</v>
      </c>
      <c r="C3356">
        <v>1</v>
      </c>
      <c r="D3356" s="2">
        <v>44124.8964929051</v>
      </c>
      <c r="E3356">
        <v>2020</v>
      </c>
      <c r="F3356" t="s">
        <v>81</v>
      </c>
      <c r="G3356" t="s">
        <v>27</v>
      </c>
      <c r="H3356">
        <v>2444878</v>
      </c>
      <c r="I3356">
        <v>1</v>
      </c>
      <c r="J3356">
        <v>0</v>
      </c>
      <c r="K3356">
        <v>0</v>
      </c>
      <c r="L3356">
        <v>0</v>
      </c>
      <c r="M3356" s="5">
        <f t="shared" si="209"/>
        <v>-5</v>
      </c>
      <c r="N3356" s="4">
        <f t="shared" si="210"/>
        <v>5</v>
      </c>
      <c r="O3356" s="3">
        <f t="shared" si="211"/>
        <v>0</v>
      </c>
    </row>
    <row r="3357" spans="1:15">
      <c r="A3357">
        <f t="shared" si="208"/>
        <v>21</v>
      </c>
      <c r="B3357" s="1">
        <v>21.9401397705078</v>
      </c>
      <c r="C3357">
        <v>1</v>
      </c>
      <c r="D3357" s="2">
        <v>44029.7362519676</v>
      </c>
      <c r="E3357">
        <v>2020</v>
      </c>
      <c r="F3357" t="s">
        <v>81</v>
      </c>
      <c r="G3357" t="s">
        <v>27</v>
      </c>
      <c r="H3357">
        <v>95236</v>
      </c>
      <c r="I3357">
        <v>1</v>
      </c>
      <c r="J3357">
        <v>1</v>
      </c>
      <c r="K3357">
        <v>0</v>
      </c>
      <c r="L3357">
        <v>0</v>
      </c>
      <c r="M3357" s="5">
        <f t="shared" si="209"/>
        <v>-20</v>
      </c>
      <c r="N3357" s="4">
        <f t="shared" si="210"/>
        <v>20</v>
      </c>
      <c r="O3357" s="3">
        <f t="shared" si="211"/>
        <v>0</v>
      </c>
    </row>
    <row r="3358" spans="1:15">
      <c r="A3358">
        <f t="shared" si="208"/>
        <v>28</v>
      </c>
      <c r="B3358" s="1">
        <v>28.4471206665039</v>
      </c>
      <c r="C3358">
        <v>122</v>
      </c>
      <c r="D3358" s="2">
        <v>43958.738909919</v>
      </c>
      <c r="E3358">
        <v>2021</v>
      </c>
      <c r="F3358" t="s">
        <v>81</v>
      </c>
      <c r="G3358" t="s">
        <v>27</v>
      </c>
      <c r="H3358">
        <v>14581</v>
      </c>
      <c r="I3358">
        <v>2</v>
      </c>
      <c r="J3358">
        <v>1</v>
      </c>
      <c r="K3358">
        <v>0</v>
      </c>
      <c r="L3358">
        <v>0</v>
      </c>
      <c r="M3358" s="5">
        <f t="shared" si="209"/>
        <v>94</v>
      </c>
      <c r="N3358" s="4">
        <f t="shared" si="210"/>
        <v>0.770491803278688</v>
      </c>
      <c r="O3358" s="3">
        <f t="shared" si="211"/>
        <v>0</v>
      </c>
    </row>
    <row r="3359" spans="1:15">
      <c r="A3359">
        <f t="shared" si="208"/>
        <v>78</v>
      </c>
      <c r="B3359" s="1">
        <v>78.4499282836914</v>
      </c>
      <c r="C3359">
        <v>17</v>
      </c>
      <c r="D3359" s="2">
        <v>43958.738909919</v>
      </c>
      <c r="E3359">
        <v>2020</v>
      </c>
      <c r="F3359" t="s">
        <v>81</v>
      </c>
      <c r="G3359" t="s">
        <v>27</v>
      </c>
      <c r="H3359">
        <v>14581</v>
      </c>
      <c r="I3359">
        <v>1</v>
      </c>
      <c r="J3359">
        <v>1</v>
      </c>
      <c r="K3359">
        <v>0</v>
      </c>
      <c r="L3359">
        <v>0</v>
      </c>
      <c r="M3359" s="5">
        <f t="shared" si="209"/>
        <v>-61</v>
      </c>
      <c r="N3359" s="4">
        <f t="shared" si="210"/>
        <v>3.58823529411765</v>
      </c>
      <c r="O3359" s="3">
        <f t="shared" si="211"/>
        <v>0</v>
      </c>
    </row>
    <row r="3360" spans="1:15">
      <c r="A3360">
        <f t="shared" si="208"/>
        <v>23</v>
      </c>
      <c r="B3360" s="1">
        <v>23.8592014312744</v>
      </c>
      <c r="C3360">
        <v>37</v>
      </c>
      <c r="D3360" s="2">
        <v>43803.829758831</v>
      </c>
      <c r="E3360">
        <v>2021</v>
      </c>
      <c r="F3360" t="s">
        <v>81</v>
      </c>
      <c r="G3360" t="s">
        <v>27</v>
      </c>
      <c r="H3360">
        <v>178286</v>
      </c>
      <c r="I3360">
        <v>3</v>
      </c>
      <c r="J3360">
        <v>0</v>
      </c>
      <c r="K3360">
        <v>0</v>
      </c>
      <c r="L3360">
        <v>0</v>
      </c>
      <c r="M3360" s="5">
        <f t="shared" si="209"/>
        <v>14</v>
      </c>
      <c r="N3360" s="4">
        <f t="shared" si="210"/>
        <v>0.378378378378378</v>
      </c>
      <c r="O3360" s="3">
        <f t="shared" si="211"/>
        <v>0</v>
      </c>
    </row>
    <row r="3361" spans="1:15">
      <c r="A3361">
        <f t="shared" si="208"/>
        <v>31</v>
      </c>
      <c r="B3361" s="1">
        <v>31.9018745422363</v>
      </c>
      <c r="C3361">
        <v>4</v>
      </c>
      <c r="D3361" s="2">
        <v>43803.829758831</v>
      </c>
      <c r="E3361">
        <v>2020</v>
      </c>
      <c r="F3361" t="s">
        <v>81</v>
      </c>
      <c r="G3361" t="s">
        <v>27</v>
      </c>
      <c r="H3361">
        <v>178286</v>
      </c>
      <c r="I3361">
        <v>2</v>
      </c>
      <c r="J3361">
        <v>0</v>
      </c>
      <c r="K3361">
        <v>0</v>
      </c>
      <c r="L3361">
        <v>0</v>
      </c>
      <c r="M3361" s="5">
        <f t="shared" si="209"/>
        <v>-27</v>
      </c>
      <c r="N3361" s="4">
        <f t="shared" si="210"/>
        <v>6.75</v>
      </c>
      <c r="O3361" s="3">
        <f t="shared" si="211"/>
        <v>0</v>
      </c>
    </row>
    <row r="3362" spans="1:15">
      <c r="A3362">
        <f t="shared" si="208"/>
        <v>10</v>
      </c>
      <c r="B3362" s="1">
        <v>10.9172649383544</v>
      </c>
      <c r="C3362">
        <v>10</v>
      </c>
      <c r="D3362" s="2">
        <v>43803.829758831</v>
      </c>
      <c r="E3362">
        <v>2019</v>
      </c>
      <c r="F3362" t="s">
        <v>81</v>
      </c>
      <c r="G3362" t="s">
        <v>27</v>
      </c>
      <c r="H3362">
        <v>178286</v>
      </c>
      <c r="I3362">
        <v>1</v>
      </c>
      <c r="J3362">
        <v>0</v>
      </c>
      <c r="K3362">
        <v>0</v>
      </c>
      <c r="L3362">
        <v>0</v>
      </c>
      <c r="M3362" s="5">
        <f t="shared" si="209"/>
        <v>0</v>
      </c>
      <c r="N3362" s="4">
        <f t="shared" si="210"/>
        <v>0</v>
      </c>
      <c r="O3362" s="3">
        <f t="shared" si="211"/>
        <v>1</v>
      </c>
    </row>
    <row r="3363" spans="1:15">
      <c r="A3363">
        <f t="shared" si="208"/>
        <v>6</v>
      </c>
      <c r="B3363" s="1">
        <v>6.3434157371521</v>
      </c>
      <c r="C3363">
        <v>69</v>
      </c>
      <c r="D3363" s="2">
        <v>43803.8297484606</v>
      </c>
      <c r="E3363">
        <v>2021</v>
      </c>
      <c r="F3363" t="s">
        <v>81</v>
      </c>
      <c r="G3363" t="s">
        <v>27</v>
      </c>
      <c r="H3363">
        <v>397570</v>
      </c>
      <c r="I3363">
        <v>3</v>
      </c>
      <c r="J3363">
        <v>0</v>
      </c>
      <c r="K3363">
        <v>0</v>
      </c>
      <c r="L3363">
        <v>0</v>
      </c>
      <c r="M3363" s="5">
        <f t="shared" si="209"/>
        <v>63</v>
      </c>
      <c r="N3363" s="4">
        <f t="shared" si="210"/>
        <v>0.91304347826087</v>
      </c>
      <c r="O3363" s="3">
        <f t="shared" si="211"/>
        <v>0</v>
      </c>
    </row>
    <row r="3364" spans="1:15">
      <c r="A3364">
        <f t="shared" si="208"/>
        <v>23</v>
      </c>
      <c r="B3364" s="1">
        <v>23.4503765106201</v>
      </c>
      <c r="C3364">
        <v>6</v>
      </c>
      <c r="D3364" s="2">
        <v>43803.8297484606</v>
      </c>
      <c r="E3364">
        <v>2020</v>
      </c>
      <c r="F3364" t="s">
        <v>81</v>
      </c>
      <c r="G3364" t="s">
        <v>27</v>
      </c>
      <c r="H3364">
        <v>397570</v>
      </c>
      <c r="I3364">
        <v>2</v>
      </c>
      <c r="J3364">
        <v>0</v>
      </c>
      <c r="K3364">
        <v>0</v>
      </c>
      <c r="L3364">
        <v>0</v>
      </c>
      <c r="M3364" s="5">
        <f t="shared" si="209"/>
        <v>-17</v>
      </c>
      <c r="N3364" s="4">
        <f t="shared" si="210"/>
        <v>2.83333333333333</v>
      </c>
      <c r="O3364" s="3">
        <f t="shared" si="211"/>
        <v>0</v>
      </c>
    </row>
    <row r="3365" spans="1:15">
      <c r="A3365">
        <f t="shared" si="208"/>
        <v>6</v>
      </c>
      <c r="B3365" s="1">
        <v>6.3434157371521</v>
      </c>
      <c r="C3365">
        <v>76</v>
      </c>
      <c r="D3365" s="2">
        <v>43803.8297484606</v>
      </c>
      <c r="E3365">
        <v>2019</v>
      </c>
      <c r="F3365" t="s">
        <v>81</v>
      </c>
      <c r="G3365" t="s">
        <v>27</v>
      </c>
      <c r="H3365">
        <v>397570</v>
      </c>
      <c r="I3365">
        <v>1</v>
      </c>
      <c r="J3365">
        <v>0</v>
      </c>
      <c r="K3365">
        <v>0</v>
      </c>
      <c r="L3365">
        <v>0</v>
      </c>
      <c r="M3365" s="5">
        <f t="shared" si="209"/>
        <v>70</v>
      </c>
      <c r="N3365" s="4">
        <f t="shared" si="210"/>
        <v>0.921052631578947</v>
      </c>
      <c r="O3365" s="3">
        <f t="shared" si="211"/>
        <v>0</v>
      </c>
    </row>
    <row r="3366" spans="1:15">
      <c r="A3366">
        <f t="shared" si="208"/>
        <v>6</v>
      </c>
      <c r="B3366" s="1">
        <v>6.3434157371521</v>
      </c>
      <c r="C3366">
        <v>28</v>
      </c>
      <c r="D3366" s="2">
        <v>43684.8567556366</v>
      </c>
      <c r="E3366">
        <v>2021</v>
      </c>
      <c r="F3366" t="s">
        <v>81</v>
      </c>
      <c r="G3366" t="s">
        <v>27</v>
      </c>
      <c r="H3366">
        <v>1180174</v>
      </c>
      <c r="I3366">
        <v>3</v>
      </c>
      <c r="J3366">
        <v>0</v>
      </c>
      <c r="K3366">
        <v>1</v>
      </c>
      <c r="L3366">
        <v>0</v>
      </c>
      <c r="M3366" s="5">
        <f t="shared" si="209"/>
        <v>22</v>
      </c>
      <c r="N3366" s="4">
        <f t="shared" si="210"/>
        <v>0.785714285714286</v>
      </c>
      <c r="O3366" s="3">
        <f t="shared" si="211"/>
        <v>0</v>
      </c>
    </row>
    <row r="3367" spans="1:15">
      <c r="A3367">
        <f t="shared" si="208"/>
        <v>6</v>
      </c>
      <c r="B3367" s="1">
        <v>6.3434157371521</v>
      </c>
      <c r="C3367">
        <v>5</v>
      </c>
      <c r="D3367" s="2">
        <v>43684.8567556366</v>
      </c>
      <c r="E3367">
        <v>2020</v>
      </c>
      <c r="F3367" t="s">
        <v>81</v>
      </c>
      <c r="G3367" t="s">
        <v>27</v>
      </c>
      <c r="H3367">
        <v>1180174</v>
      </c>
      <c r="I3367">
        <v>2</v>
      </c>
      <c r="J3367">
        <v>0</v>
      </c>
      <c r="K3367">
        <v>1</v>
      </c>
      <c r="L3367">
        <v>0</v>
      </c>
      <c r="M3367" s="5">
        <f t="shared" si="209"/>
        <v>-1</v>
      </c>
      <c r="N3367" s="4">
        <f t="shared" si="210"/>
        <v>0.2</v>
      </c>
      <c r="O3367" s="3">
        <f t="shared" si="211"/>
        <v>0</v>
      </c>
    </row>
    <row r="3368" spans="1:15">
      <c r="A3368">
        <f t="shared" si="208"/>
        <v>6</v>
      </c>
      <c r="B3368" s="1">
        <v>6.3434157371521</v>
      </c>
      <c r="C3368">
        <v>4</v>
      </c>
      <c r="D3368" s="2">
        <v>43684.8567556366</v>
      </c>
      <c r="E3368">
        <v>2019</v>
      </c>
      <c r="F3368" t="s">
        <v>81</v>
      </c>
      <c r="G3368" t="s">
        <v>27</v>
      </c>
      <c r="H3368">
        <v>1180174</v>
      </c>
      <c r="I3368">
        <v>1</v>
      </c>
      <c r="J3368">
        <v>0</v>
      </c>
      <c r="K3368">
        <v>1</v>
      </c>
      <c r="L3368">
        <v>0</v>
      </c>
      <c r="M3368" s="5">
        <f t="shared" si="209"/>
        <v>-2</v>
      </c>
      <c r="N3368" s="4">
        <f t="shared" si="210"/>
        <v>0.5</v>
      </c>
      <c r="O3368" s="3">
        <f t="shared" si="211"/>
        <v>0</v>
      </c>
    </row>
    <row r="3369" spans="1:15">
      <c r="A3369">
        <f t="shared" si="208"/>
        <v>6</v>
      </c>
      <c r="B3369" s="1">
        <v>6.3434157371521</v>
      </c>
      <c r="C3369">
        <v>24</v>
      </c>
      <c r="D3369" s="2">
        <v>43684.856753125</v>
      </c>
      <c r="E3369">
        <v>2021</v>
      </c>
      <c r="F3369" t="s">
        <v>81</v>
      </c>
      <c r="G3369" t="s">
        <v>27</v>
      </c>
      <c r="H3369">
        <v>1180174</v>
      </c>
      <c r="I3369">
        <v>3</v>
      </c>
      <c r="J3369">
        <v>0</v>
      </c>
      <c r="K3369">
        <v>0</v>
      </c>
      <c r="L3369">
        <v>0</v>
      </c>
      <c r="M3369" s="5">
        <f t="shared" si="209"/>
        <v>18</v>
      </c>
      <c r="N3369" s="4">
        <f t="shared" si="210"/>
        <v>0.75</v>
      </c>
      <c r="O3369" s="3">
        <f t="shared" si="211"/>
        <v>0</v>
      </c>
    </row>
    <row r="3370" spans="1:15">
      <c r="A3370">
        <f t="shared" si="208"/>
        <v>6</v>
      </c>
      <c r="B3370" s="1">
        <v>6.3434157371521</v>
      </c>
      <c r="C3370">
        <v>4</v>
      </c>
      <c r="D3370" s="2">
        <v>43684.856753125</v>
      </c>
      <c r="E3370">
        <v>2020</v>
      </c>
      <c r="F3370" t="s">
        <v>81</v>
      </c>
      <c r="G3370" t="s">
        <v>27</v>
      </c>
      <c r="H3370">
        <v>1180174</v>
      </c>
      <c r="I3370">
        <v>2</v>
      </c>
      <c r="J3370">
        <v>0</v>
      </c>
      <c r="K3370">
        <v>0</v>
      </c>
      <c r="L3370">
        <v>0</v>
      </c>
      <c r="M3370" s="5">
        <f t="shared" si="209"/>
        <v>-2</v>
      </c>
      <c r="N3370" s="4">
        <f t="shared" si="210"/>
        <v>0.5</v>
      </c>
      <c r="O3370" s="3">
        <f t="shared" si="211"/>
        <v>0</v>
      </c>
    </row>
    <row r="3371" spans="1:15">
      <c r="A3371">
        <f t="shared" si="208"/>
        <v>6</v>
      </c>
      <c r="B3371" s="1">
        <v>6.3434157371521</v>
      </c>
      <c r="C3371">
        <v>12</v>
      </c>
      <c r="D3371" s="2">
        <v>43684.856753125</v>
      </c>
      <c r="E3371">
        <v>2019</v>
      </c>
      <c r="F3371" t="s">
        <v>81</v>
      </c>
      <c r="G3371" t="s">
        <v>27</v>
      </c>
      <c r="H3371">
        <v>1180174</v>
      </c>
      <c r="I3371">
        <v>1</v>
      </c>
      <c r="J3371">
        <v>0</v>
      </c>
      <c r="K3371">
        <v>0</v>
      </c>
      <c r="L3371">
        <v>0</v>
      </c>
      <c r="M3371" s="5">
        <f t="shared" si="209"/>
        <v>6</v>
      </c>
      <c r="N3371" s="4">
        <f t="shared" si="210"/>
        <v>0.5</v>
      </c>
      <c r="O3371" s="3">
        <f t="shared" si="211"/>
        <v>0</v>
      </c>
    </row>
    <row r="3372" spans="1:15">
      <c r="A3372">
        <f t="shared" si="208"/>
        <v>13</v>
      </c>
      <c r="B3372" s="1">
        <v>13.1015996932983</v>
      </c>
      <c r="C3372">
        <v>16</v>
      </c>
      <c r="D3372" s="2">
        <v>43595.8716159722</v>
      </c>
      <c r="E3372">
        <v>2021</v>
      </c>
      <c r="F3372" t="s">
        <v>81</v>
      </c>
      <c r="G3372" t="s">
        <v>27</v>
      </c>
      <c r="H3372">
        <v>224980</v>
      </c>
      <c r="I3372">
        <v>3</v>
      </c>
      <c r="J3372">
        <v>0</v>
      </c>
      <c r="K3372">
        <v>0</v>
      </c>
      <c r="L3372">
        <v>0</v>
      </c>
      <c r="M3372" s="5">
        <f t="shared" si="209"/>
        <v>3</v>
      </c>
      <c r="N3372" s="4">
        <f t="shared" si="210"/>
        <v>0.1875</v>
      </c>
      <c r="O3372" s="3">
        <f t="shared" si="211"/>
        <v>1</v>
      </c>
    </row>
    <row r="3373" spans="1:15">
      <c r="A3373">
        <f t="shared" si="208"/>
        <v>14</v>
      </c>
      <c r="B3373" s="1">
        <v>14.4935607910156</v>
      </c>
      <c r="C3373">
        <v>15</v>
      </c>
      <c r="D3373" s="2">
        <v>43595.8716159722</v>
      </c>
      <c r="E3373">
        <v>2020</v>
      </c>
      <c r="F3373" t="s">
        <v>81</v>
      </c>
      <c r="G3373" t="s">
        <v>27</v>
      </c>
      <c r="H3373">
        <v>224980</v>
      </c>
      <c r="I3373">
        <v>2</v>
      </c>
      <c r="J3373">
        <v>0</v>
      </c>
      <c r="K3373">
        <v>0</v>
      </c>
      <c r="L3373">
        <v>0</v>
      </c>
      <c r="M3373" s="5">
        <f t="shared" si="209"/>
        <v>1</v>
      </c>
      <c r="N3373" s="4">
        <f t="shared" si="210"/>
        <v>0.0666666666666667</v>
      </c>
      <c r="O3373" s="3">
        <f t="shared" si="211"/>
        <v>1</v>
      </c>
    </row>
    <row r="3374" spans="1:15">
      <c r="A3374">
        <f t="shared" si="208"/>
        <v>8</v>
      </c>
      <c r="B3374" s="1">
        <v>8.35903453826904</v>
      </c>
      <c r="C3374">
        <v>5</v>
      </c>
      <c r="D3374" s="2">
        <v>43595.8716159722</v>
      </c>
      <c r="E3374">
        <v>2019</v>
      </c>
      <c r="F3374" t="s">
        <v>81</v>
      </c>
      <c r="G3374" t="s">
        <v>27</v>
      </c>
      <c r="H3374">
        <v>224980</v>
      </c>
      <c r="I3374">
        <v>1</v>
      </c>
      <c r="J3374">
        <v>0</v>
      </c>
      <c r="K3374">
        <v>0</v>
      </c>
      <c r="L3374">
        <v>0</v>
      </c>
      <c r="M3374" s="5">
        <f t="shared" si="209"/>
        <v>-3</v>
      </c>
      <c r="N3374" s="4">
        <f t="shared" si="210"/>
        <v>0.6</v>
      </c>
      <c r="O3374" s="3">
        <f t="shared" si="211"/>
        <v>0</v>
      </c>
    </row>
    <row r="3375" spans="1:15">
      <c r="A3375">
        <f t="shared" si="208"/>
        <v>17</v>
      </c>
      <c r="B3375" s="1">
        <v>17.3633918762207</v>
      </c>
      <c r="C3375">
        <v>25</v>
      </c>
      <c r="D3375" s="2">
        <v>43595.8716121528</v>
      </c>
      <c r="E3375">
        <v>2021</v>
      </c>
      <c r="F3375" t="s">
        <v>81</v>
      </c>
      <c r="G3375" t="s">
        <v>27</v>
      </c>
      <c r="H3375">
        <v>224980</v>
      </c>
      <c r="I3375">
        <v>3</v>
      </c>
      <c r="J3375">
        <v>0</v>
      </c>
      <c r="K3375">
        <v>1</v>
      </c>
      <c r="L3375">
        <v>0</v>
      </c>
      <c r="M3375" s="5">
        <f t="shared" si="209"/>
        <v>8</v>
      </c>
      <c r="N3375" s="4">
        <f t="shared" si="210"/>
        <v>0.32</v>
      </c>
      <c r="O3375" s="3">
        <f t="shared" si="211"/>
        <v>0</v>
      </c>
    </row>
    <row r="3376" spans="1:15">
      <c r="A3376">
        <f t="shared" si="208"/>
        <v>21</v>
      </c>
      <c r="B3376" s="1">
        <v>21.8470516204834</v>
      </c>
      <c r="C3376">
        <v>15</v>
      </c>
      <c r="D3376" s="2">
        <v>43595.8716121528</v>
      </c>
      <c r="E3376">
        <v>2020</v>
      </c>
      <c r="F3376" t="s">
        <v>81</v>
      </c>
      <c r="G3376" t="s">
        <v>27</v>
      </c>
      <c r="H3376">
        <v>224980</v>
      </c>
      <c r="I3376">
        <v>2</v>
      </c>
      <c r="J3376">
        <v>0</v>
      </c>
      <c r="K3376">
        <v>1</v>
      </c>
      <c r="L3376">
        <v>0</v>
      </c>
      <c r="M3376" s="5">
        <f t="shared" si="209"/>
        <v>-6</v>
      </c>
      <c r="N3376" s="4">
        <f t="shared" si="210"/>
        <v>0.4</v>
      </c>
      <c r="O3376" s="3">
        <f t="shared" si="211"/>
        <v>0</v>
      </c>
    </row>
    <row r="3377" spans="1:15">
      <c r="A3377">
        <f t="shared" si="208"/>
        <v>10</v>
      </c>
      <c r="B3377" s="1">
        <v>10.9981927871704</v>
      </c>
      <c r="C3377">
        <v>35</v>
      </c>
      <c r="D3377" s="2">
        <v>43595.8716121528</v>
      </c>
      <c r="E3377">
        <v>2019</v>
      </c>
      <c r="F3377" t="s">
        <v>81</v>
      </c>
      <c r="G3377" t="s">
        <v>27</v>
      </c>
      <c r="H3377">
        <v>224980</v>
      </c>
      <c r="I3377">
        <v>1</v>
      </c>
      <c r="J3377">
        <v>0</v>
      </c>
      <c r="K3377">
        <v>1</v>
      </c>
      <c r="L3377">
        <v>0</v>
      </c>
      <c r="M3377" s="5">
        <f t="shared" si="209"/>
        <v>25</v>
      </c>
      <c r="N3377" s="4">
        <f t="shared" si="210"/>
        <v>0.714285714285714</v>
      </c>
      <c r="O3377" s="3">
        <f t="shared" si="211"/>
        <v>0</v>
      </c>
    </row>
    <row r="3378" spans="1:15">
      <c r="A3378">
        <f t="shared" si="208"/>
        <v>6</v>
      </c>
      <c r="B3378" s="1">
        <v>6.3434157371521</v>
      </c>
      <c r="C3378">
        <v>331</v>
      </c>
      <c r="D3378" s="2">
        <v>43572.0014053241</v>
      </c>
      <c r="E3378">
        <v>2021</v>
      </c>
      <c r="F3378" t="s">
        <v>81</v>
      </c>
      <c r="G3378" t="s">
        <v>27</v>
      </c>
      <c r="H3378">
        <v>1026177</v>
      </c>
      <c r="I3378">
        <v>3</v>
      </c>
      <c r="J3378">
        <v>0</v>
      </c>
      <c r="K3378">
        <v>1</v>
      </c>
      <c r="L3378">
        <v>0</v>
      </c>
      <c r="M3378" s="5">
        <f t="shared" si="209"/>
        <v>325</v>
      </c>
      <c r="N3378" s="4">
        <f t="shared" si="210"/>
        <v>0.981873111782477</v>
      </c>
      <c r="O3378" s="3">
        <f t="shared" si="211"/>
        <v>0</v>
      </c>
    </row>
    <row r="3379" spans="1:15">
      <c r="A3379">
        <f t="shared" si="208"/>
        <v>107</v>
      </c>
      <c r="B3379" s="1">
        <v>107.327857971191</v>
      </c>
      <c r="C3379">
        <v>73</v>
      </c>
      <c r="D3379" s="2">
        <v>43572.0014053241</v>
      </c>
      <c r="E3379">
        <v>2020</v>
      </c>
      <c r="F3379" t="s">
        <v>81</v>
      </c>
      <c r="G3379" t="s">
        <v>27</v>
      </c>
      <c r="H3379">
        <v>1026177</v>
      </c>
      <c r="I3379">
        <v>2</v>
      </c>
      <c r="J3379">
        <v>0</v>
      </c>
      <c r="K3379">
        <v>1</v>
      </c>
      <c r="L3379">
        <v>0</v>
      </c>
      <c r="M3379" s="5">
        <f t="shared" si="209"/>
        <v>-34</v>
      </c>
      <c r="N3379" s="4">
        <f t="shared" si="210"/>
        <v>0.465753424657534</v>
      </c>
      <c r="O3379" s="3">
        <f t="shared" si="211"/>
        <v>0</v>
      </c>
    </row>
    <row r="3380" spans="1:15">
      <c r="A3380">
        <f t="shared" si="208"/>
        <v>6</v>
      </c>
      <c r="B3380" s="1">
        <v>6.3434157371521</v>
      </c>
      <c r="C3380">
        <v>20</v>
      </c>
      <c r="D3380" s="2">
        <v>43572.0014053241</v>
      </c>
      <c r="E3380">
        <v>2019</v>
      </c>
      <c r="F3380" t="s">
        <v>81</v>
      </c>
      <c r="G3380" t="s">
        <v>27</v>
      </c>
      <c r="H3380">
        <v>1026177</v>
      </c>
      <c r="I3380">
        <v>1</v>
      </c>
      <c r="J3380">
        <v>0</v>
      </c>
      <c r="K3380">
        <v>1</v>
      </c>
      <c r="L3380">
        <v>0</v>
      </c>
      <c r="M3380" s="5">
        <f t="shared" si="209"/>
        <v>14</v>
      </c>
      <c r="N3380" s="4">
        <f t="shared" si="210"/>
        <v>0.7</v>
      </c>
      <c r="O3380" s="3">
        <f t="shared" si="211"/>
        <v>0</v>
      </c>
    </row>
    <row r="3381" spans="1:15">
      <c r="A3381">
        <f t="shared" si="208"/>
        <v>6</v>
      </c>
      <c r="B3381" s="1">
        <v>6.3434157371521</v>
      </c>
      <c r="C3381">
        <v>314</v>
      </c>
      <c r="D3381" s="2">
        <v>43497.9633735301</v>
      </c>
      <c r="E3381">
        <v>2021</v>
      </c>
      <c r="F3381" t="s">
        <v>81</v>
      </c>
      <c r="G3381" t="s">
        <v>27</v>
      </c>
      <c r="H3381">
        <v>1094734</v>
      </c>
      <c r="I3381">
        <v>3</v>
      </c>
      <c r="J3381">
        <v>1</v>
      </c>
      <c r="K3381">
        <v>0</v>
      </c>
      <c r="L3381">
        <v>0</v>
      </c>
      <c r="M3381" s="5">
        <f t="shared" si="209"/>
        <v>308</v>
      </c>
      <c r="N3381" s="4">
        <f t="shared" si="210"/>
        <v>0.980891719745223</v>
      </c>
      <c r="O3381" s="3">
        <f t="shared" si="211"/>
        <v>0</v>
      </c>
    </row>
    <row r="3382" spans="1:15">
      <c r="A3382">
        <f t="shared" si="208"/>
        <v>83</v>
      </c>
      <c r="B3382" s="1">
        <v>83.3951034545898</v>
      </c>
      <c r="C3382">
        <v>152</v>
      </c>
      <c r="D3382" s="2">
        <v>43497.9633735301</v>
      </c>
      <c r="E3382">
        <v>2020</v>
      </c>
      <c r="F3382" t="s">
        <v>81</v>
      </c>
      <c r="G3382" t="s">
        <v>27</v>
      </c>
      <c r="H3382">
        <v>1094734</v>
      </c>
      <c r="I3382">
        <v>2</v>
      </c>
      <c r="J3382">
        <v>1</v>
      </c>
      <c r="K3382">
        <v>0</v>
      </c>
      <c r="L3382">
        <v>0</v>
      </c>
      <c r="M3382" s="5">
        <f t="shared" si="209"/>
        <v>69</v>
      </c>
      <c r="N3382" s="4">
        <f t="shared" si="210"/>
        <v>0.453947368421053</v>
      </c>
      <c r="O3382" s="3">
        <f t="shared" si="211"/>
        <v>0</v>
      </c>
    </row>
    <row r="3383" spans="1:15">
      <c r="A3383">
        <f t="shared" si="208"/>
        <v>6</v>
      </c>
      <c r="B3383" s="1">
        <v>6.3434157371521</v>
      </c>
      <c r="C3383">
        <v>8</v>
      </c>
      <c r="D3383" s="2">
        <v>43497.9633735301</v>
      </c>
      <c r="E3383">
        <v>2019</v>
      </c>
      <c r="F3383" t="s">
        <v>81</v>
      </c>
      <c r="G3383" t="s">
        <v>27</v>
      </c>
      <c r="H3383">
        <v>1094734</v>
      </c>
      <c r="I3383">
        <v>1</v>
      </c>
      <c r="J3383">
        <v>1</v>
      </c>
      <c r="K3383">
        <v>0</v>
      </c>
      <c r="L3383">
        <v>0</v>
      </c>
      <c r="M3383" s="5">
        <f t="shared" si="209"/>
        <v>2</v>
      </c>
      <c r="N3383" s="4">
        <f t="shared" si="210"/>
        <v>0.25</v>
      </c>
      <c r="O3383" s="3">
        <f t="shared" si="211"/>
        <v>0</v>
      </c>
    </row>
    <row r="3384" spans="1:15">
      <c r="A3384">
        <f t="shared" si="208"/>
        <v>6</v>
      </c>
      <c r="B3384" s="1">
        <v>6.3434157371521</v>
      </c>
      <c r="C3384">
        <v>79</v>
      </c>
      <c r="D3384" s="2">
        <v>43496.951631169</v>
      </c>
      <c r="E3384">
        <v>2021</v>
      </c>
      <c r="F3384" t="s">
        <v>81</v>
      </c>
      <c r="G3384" t="s">
        <v>27</v>
      </c>
      <c r="H3384">
        <v>499362</v>
      </c>
      <c r="I3384">
        <v>3</v>
      </c>
      <c r="J3384">
        <v>1</v>
      </c>
      <c r="K3384">
        <v>1</v>
      </c>
      <c r="L3384">
        <v>0</v>
      </c>
      <c r="M3384" s="5">
        <f t="shared" si="209"/>
        <v>73</v>
      </c>
      <c r="N3384" s="4">
        <f t="shared" si="210"/>
        <v>0.924050632911392</v>
      </c>
      <c r="O3384" s="3">
        <f t="shared" si="211"/>
        <v>0</v>
      </c>
    </row>
    <row r="3385" spans="1:15">
      <c r="A3385">
        <f t="shared" si="208"/>
        <v>21</v>
      </c>
      <c r="B3385" s="1">
        <v>21.7373008728027</v>
      </c>
      <c r="C3385">
        <v>43</v>
      </c>
      <c r="D3385" s="2">
        <v>43496.951631169</v>
      </c>
      <c r="E3385">
        <v>2020</v>
      </c>
      <c r="F3385" t="s">
        <v>81</v>
      </c>
      <c r="G3385" t="s">
        <v>27</v>
      </c>
      <c r="H3385">
        <v>499362</v>
      </c>
      <c r="I3385">
        <v>2</v>
      </c>
      <c r="J3385">
        <v>1</v>
      </c>
      <c r="K3385">
        <v>1</v>
      </c>
      <c r="L3385">
        <v>0</v>
      </c>
      <c r="M3385" s="5">
        <f t="shared" si="209"/>
        <v>22</v>
      </c>
      <c r="N3385" s="4">
        <f t="shared" si="210"/>
        <v>0.511627906976744</v>
      </c>
      <c r="O3385" s="3">
        <f t="shared" si="211"/>
        <v>0</v>
      </c>
    </row>
    <row r="3386" spans="1:15">
      <c r="A3386">
        <f t="shared" si="208"/>
        <v>6</v>
      </c>
      <c r="B3386" s="1">
        <v>6.3434157371521</v>
      </c>
      <c r="C3386">
        <v>10</v>
      </c>
      <c r="D3386" s="2">
        <v>43496.951631169</v>
      </c>
      <c r="E3386">
        <v>2019</v>
      </c>
      <c r="F3386" t="s">
        <v>81</v>
      </c>
      <c r="G3386" t="s">
        <v>27</v>
      </c>
      <c r="H3386">
        <v>499362</v>
      </c>
      <c r="I3386">
        <v>1</v>
      </c>
      <c r="J3386">
        <v>1</v>
      </c>
      <c r="K3386">
        <v>1</v>
      </c>
      <c r="L3386">
        <v>0</v>
      </c>
      <c r="M3386" s="5">
        <f t="shared" si="209"/>
        <v>4</v>
      </c>
      <c r="N3386" s="4">
        <f t="shared" si="210"/>
        <v>0.4</v>
      </c>
      <c r="O3386" s="3">
        <f t="shared" si="211"/>
        <v>0</v>
      </c>
    </row>
    <row r="3387" spans="1:15">
      <c r="A3387">
        <f t="shared" si="208"/>
        <v>42</v>
      </c>
      <c r="B3387" s="1">
        <v>42.7891197204589</v>
      </c>
      <c r="C3387">
        <v>249</v>
      </c>
      <c r="D3387" s="2">
        <v>43384.0260835648</v>
      </c>
      <c r="E3387">
        <v>2021</v>
      </c>
      <c r="F3387" t="s">
        <v>81</v>
      </c>
      <c r="G3387" t="s">
        <v>27</v>
      </c>
      <c r="H3387">
        <v>155569</v>
      </c>
      <c r="I3387">
        <v>4</v>
      </c>
      <c r="J3387">
        <v>1</v>
      </c>
      <c r="K3387">
        <v>1</v>
      </c>
      <c r="L3387">
        <v>0</v>
      </c>
      <c r="M3387" s="5">
        <f t="shared" si="209"/>
        <v>207</v>
      </c>
      <c r="N3387" s="4">
        <f t="shared" si="210"/>
        <v>0.831325301204819</v>
      </c>
      <c r="O3387" s="3">
        <f t="shared" si="211"/>
        <v>0</v>
      </c>
    </row>
    <row r="3388" spans="1:15">
      <c r="A3388">
        <f t="shared" si="208"/>
        <v>199</v>
      </c>
      <c r="B3388" s="1">
        <v>199.372955322265</v>
      </c>
      <c r="C3388">
        <v>215</v>
      </c>
      <c r="D3388" s="2">
        <v>43384.0260835648</v>
      </c>
      <c r="E3388">
        <v>2020</v>
      </c>
      <c r="F3388" t="s">
        <v>81</v>
      </c>
      <c r="G3388" t="s">
        <v>27</v>
      </c>
      <c r="H3388">
        <v>155569</v>
      </c>
      <c r="I3388">
        <v>3</v>
      </c>
      <c r="J3388">
        <v>1</v>
      </c>
      <c r="K3388">
        <v>1</v>
      </c>
      <c r="L3388">
        <v>0</v>
      </c>
      <c r="M3388" s="5">
        <f t="shared" si="209"/>
        <v>16</v>
      </c>
      <c r="N3388" s="4">
        <f t="shared" si="210"/>
        <v>0.0744186046511628</v>
      </c>
      <c r="O3388" s="3">
        <f t="shared" si="211"/>
        <v>1</v>
      </c>
    </row>
    <row r="3389" spans="1:15">
      <c r="A3389">
        <f t="shared" si="208"/>
        <v>165</v>
      </c>
      <c r="B3389" s="1">
        <v>165.379150390625</v>
      </c>
      <c r="C3389">
        <v>6</v>
      </c>
      <c r="D3389" s="2">
        <v>43384.0260835648</v>
      </c>
      <c r="E3389">
        <v>2019</v>
      </c>
      <c r="F3389" t="s">
        <v>81</v>
      </c>
      <c r="G3389" t="s">
        <v>27</v>
      </c>
      <c r="H3389">
        <v>155569</v>
      </c>
      <c r="I3389">
        <v>2</v>
      </c>
      <c r="J3389">
        <v>1</v>
      </c>
      <c r="K3389">
        <v>1</v>
      </c>
      <c r="L3389">
        <v>0</v>
      </c>
      <c r="M3389" s="5">
        <f t="shared" si="209"/>
        <v>-159</v>
      </c>
      <c r="N3389" s="4">
        <f t="shared" si="210"/>
        <v>26.5</v>
      </c>
      <c r="O3389" s="3">
        <f t="shared" si="211"/>
        <v>0</v>
      </c>
    </row>
    <row r="3390" spans="1:15">
      <c r="A3390">
        <f t="shared" si="208"/>
        <v>14</v>
      </c>
      <c r="B3390" s="1">
        <v>14.0497035980224</v>
      </c>
      <c r="C3390">
        <v>3</v>
      </c>
      <c r="D3390" s="2">
        <v>43384.0260835648</v>
      </c>
      <c r="E3390">
        <v>2018</v>
      </c>
      <c r="F3390" t="s">
        <v>81</v>
      </c>
      <c r="G3390" t="s">
        <v>27</v>
      </c>
      <c r="H3390">
        <v>155569</v>
      </c>
      <c r="I3390">
        <v>1</v>
      </c>
      <c r="J3390">
        <v>1</v>
      </c>
      <c r="K3390">
        <v>1</v>
      </c>
      <c r="L3390">
        <v>0</v>
      </c>
      <c r="M3390" s="5">
        <f t="shared" si="209"/>
        <v>-11</v>
      </c>
      <c r="N3390" s="4">
        <f t="shared" si="210"/>
        <v>3.66666666666667</v>
      </c>
      <c r="O3390" s="3">
        <f t="shared" si="211"/>
        <v>0</v>
      </c>
    </row>
    <row r="3391" spans="1:15">
      <c r="A3391">
        <f t="shared" si="208"/>
        <v>22</v>
      </c>
      <c r="B3391" s="1">
        <v>22.856309890747</v>
      </c>
      <c r="C3391">
        <v>9</v>
      </c>
      <c r="D3391" s="2">
        <v>43328.020512581</v>
      </c>
      <c r="E3391">
        <v>2020</v>
      </c>
      <c r="F3391" t="s">
        <v>81</v>
      </c>
      <c r="G3391" t="s">
        <v>27</v>
      </c>
      <c r="H3391">
        <v>93473</v>
      </c>
      <c r="I3391">
        <v>3</v>
      </c>
      <c r="J3391">
        <v>0</v>
      </c>
      <c r="K3391">
        <v>0</v>
      </c>
      <c r="L3391">
        <v>0</v>
      </c>
      <c r="M3391" s="5">
        <f t="shared" si="209"/>
        <v>-13</v>
      </c>
      <c r="N3391" s="4">
        <f t="shared" si="210"/>
        <v>1.44444444444444</v>
      </c>
      <c r="O3391" s="3">
        <f t="shared" si="211"/>
        <v>0</v>
      </c>
    </row>
    <row r="3392" spans="1:15">
      <c r="A3392">
        <f t="shared" si="208"/>
        <v>14</v>
      </c>
      <c r="B3392" s="1">
        <v>14.7982597351074</v>
      </c>
      <c r="C3392">
        <v>9</v>
      </c>
      <c r="D3392" s="2">
        <v>43328.020512581</v>
      </c>
      <c r="E3392">
        <v>2019</v>
      </c>
      <c r="F3392" t="s">
        <v>81</v>
      </c>
      <c r="G3392" t="s">
        <v>27</v>
      </c>
      <c r="H3392">
        <v>93473</v>
      </c>
      <c r="I3392">
        <v>2</v>
      </c>
      <c r="J3392">
        <v>0</v>
      </c>
      <c r="K3392">
        <v>0</v>
      </c>
      <c r="L3392">
        <v>0</v>
      </c>
      <c r="M3392" s="5">
        <f t="shared" si="209"/>
        <v>-5</v>
      </c>
      <c r="N3392" s="4">
        <f t="shared" si="210"/>
        <v>0.555555555555556</v>
      </c>
      <c r="O3392" s="3">
        <f t="shared" si="211"/>
        <v>0</v>
      </c>
    </row>
    <row r="3393" spans="1:15">
      <c r="A3393">
        <f t="shared" si="208"/>
        <v>8</v>
      </c>
      <c r="B3393" s="1">
        <v>8.68203163146972</v>
      </c>
      <c r="C3393">
        <v>195</v>
      </c>
      <c r="D3393" s="2">
        <v>43328.020512581</v>
      </c>
      <c r="E3393">
        <v>2018</v>
      </c>
      <c r="F3393" t="s">
        <v>81</v>
      </c>
      <c r="G3393" t="s">
        <v>27</v>
      </c>
      <c r="H3393">
        <v>93473</v>
      </c>
      <c r="I3393">
        <v>1</v>
      </c>
      <c r="J3393">
        <v>0</v>
      </c>
      <c r="K3393">
        <v>0</v>
      </c>
      <c r="L3393">
        <v>0</v>
      </c>
      <c r="M3393" s="5">
        <f t="shared" si="209"/>
        <v>187</v>
      </c>
      <c r="N3393" s="4">
        <f t="shared" si="210"/>
        <v>0.958974358974359</v>
      </c>
      <c r="O3393" s="3">
        <f t="shared" si="211"/>
        <v>0</v>
      </c>
    </row>
    <row r="3394" spans="1:15">
      <c r="A3394">
        <f t="shared" si="208"/>
        <v>22</v>
      </c>
      <c r="B3394" s="1">
        <v>22.2817001342773</v>
      </c>
      <c r="C3394">
        <v>77</v>
      </c>
      <c r="D3394" s="2">
        <v>43312.8111030093</v>
      </c>
      <c r="E3394">
        <v>2020</v>
      </c>
      <c r="F3394" t="s">
        <v>81</v>
      </c>
      <c r="G3394" t="s">
        <v>27</v>
      </c>
      <c r="H3394">
        <v>96571</v>
      </c>
      <c r="I3394">
        <v>3</v>
      </c>
      <c r="J3394">
        <v>0</v>
      </c>
      <c r="K3394">
        <v>1</v>
      </c>
      <c r="L3394">
        <v>0</v>
      </c>
      <c r="M3394" s="5">
        <f t="shared" si="209"/>
        <v>55</v>
      </c>
      <c r="N3394" s="4">
        <f t="shared" si="210"/>
        <v>0.714285714285714</v>
      </c>
      <c r="O3394" s="3">
        <f t="shared" si="211"/>
        <v>0</v>
      </c>
    </row>
    <row r="3395" spans="1:15">
      <c r="A3395">
        <f t="shared" ref="A3395:A3458" si="212">INT(B3395)</f>
        <v>49</v>
      </c>
      <c r="B3395" s="1">
        <v>49.7726402282714</v>
      </c>
      <c r="C3395">
        <v>6</v>
      </c>
      <c r="D3395" s="2">
        <v>43312.8111030093</v>
      </c>
      <c r="E3395">
        <v>2018</v>
      </c>
      <c r="F3395" t="s">
        <v>81</v>
      </c>
      <c r="G3395" t="s">
        <v>27</v>
      </c>
      <c r="H3395">
        <v>96571</v>
      </c>
      <c r="I3395">
        <v>1</v>
      </c>
      <c r="J3395">
        <v>0</v>
      </c>
      <c r="K3395">
        <v>1</v>
      </c>
      <c r="L3395">
        <v>0</v>
      </c>
      <c r="M3395" s="5">
        <f t="shared" ref="M3395:M3458" si="213">C3395-A3395</f>
        <v>-43</v>
      </c>
      <c r="N3395" s="4">
        <f t="shared" ref="N3395:N3458" si="214">ABS(C3395-A3395)/C3395</f>
        <v>7.16666666666667</v>
      </c>
      <c r="O3395" s="3">
        <f t="shared" ref="O3395:O3458" si="215">IF(N3395*100&lt;20,1,0)</f>
        <v>0</v>
      </c>
    </row>
    <row r="3396" spans="1:15">
      <c r="A3396">
        <f t="shared" si="212"/>
        <v>27</v>
      </c>
      <c r="B3396" s="1">
        <v>27.6220455169677</v>
      </c>
      <c r="C3396">
        <v>87</v>
      </c>
      <c r="D3396" s="2">
        <v>43098.9452893519</v>
      </c>
      <c r="E3396">
        <v>2021</v>
      </c>
      <c r="F3396" t="s">
        <v>81</v>
      </c>
      <c r="G3396" t="s">
        <v>27</v>
      </c>
      <c r="H3396">
        <v>115505</v>
      </c>
      <c r="I3396">
        <v>5</v>
      </c>
      <c r="J3396">
        <v>1</v>
      </c>
      <c r="K3396">
        <v>0</v>
      </c>
      <c r="L3396">
        <v>0</v>
      </c>
      <c r="M3396" s="5">
        <f t="shared" si="213"/>
        <v>60</v>
      </c>
      <c r="N3396" s="4">
        <f t="shared" si="214"/>
        <v>0.689655172413793</v>
      </c>
      <c r="O3396" s="3">
        <f t="shared" si="215"/>
        <v>0</v>
      </c>
    </row>
    <row r="3397" spans="1:15">
      <c r="A3397">
        <f t="shared" si="212"/>
        <v>75</v>
      </c>
      <c r="B3397" s="1">
        <v>75.5622024536132</v>
      </c>
      <c r="C3397">
        <v>90</v>
      </c>
      <c r="D3397" s="2">
        <v>43098.9452893519</v>
      </c>
      <c r="E3397">
        <v>2020</v>
      </c>
      <c r="F3397" t="s">
        <v>81</v>
      </c>
      <c r="G3397" t="s">
        <v>27</v>
      </c>
      <c r="H3397">
        <v>115505</v>
      </c>
      <c r="I3397">
        <v>4</v>
      </c>
      <c r="J3397">
        <v>1</v>
      </c>
      <c r="K3397">
        <v>0</v>
      </c>
      <c r="L3397">
        <v>0</v>
      </c>
      <c r="M3397" s="5">
        <f t="shared" si="213"/>
        <v>15</v>
      </c>
      <c r="N3397" s="4">
        <f t="shared" si="214"/>
        <v>0.166666666666667</v>
      </c>
      <c r="O3397" s="3">
        <f t="shared" si="215"/>
        <v>1</v>
      </c>
    </row>
    <row r="3398" spans="1:15">
      <c r="A3398">
        <f t="shared" si="212"/>
        <v>68</v>
      </c>
      <c r="B3398" s="1">
        <v>68.7623214721679</v>
      </c>
      <c r="C3398">
        <v>98</v>
      </c>
      <c r="D3398" s="2">
        <v>43098.9452893519</v>
      </c>
      <c r="E3398">
        <v>2019</v>
      </c>
      <c r="F3398" t="s">
        <v>81</v>
      </c>
      <c r="G3398" t="s">
        <v>27</v>
      </c>
      <c r="H3398">
        <v>115505</v>
      </c>
      <c r="I3398">
        <v>3</v>
      </c>
      <c r="J3398">
        <v>1</v>
      </c>
      <c r="K3398">
        <v>0</v>
      </c>
      <c r="L3398">
        <v>0</v>
      </c>
      <c r="M3398" s="5">
        <f t="shared" si="213"/>
        <v>30</v>
      </c>
      <c r="N3398" s="4">
        <f t="shared" si="214"/>
        <v>0.306122448979592</v>
      </c>
      <c r="O3398" s="3">
        <f t="shared" si="215"/>
        <v>0</v>
      </c>
    </row>
    <row r="3399" spans="1:15">
      <c r="A3399">
        <f t="shared" si="212"/>
        <v>65</v>
      </c>
      <c r="B3399" s="1">
        <v>65.7539138793945</v>
      </c>
      <c r="C3399">
        <v>6</v>
      </c>
      <c r="D3399" s="2">
        <v>43098.9452893519</v>
      </c>
      <c r="E3399">
        <v>2018</v>
      </c>
      <c r="F3399" t="s">
        <v>81</v>
      </c>
      <c r="G3399" t="s">
        <v>27</v>
      </c>
      <c r="H3399">
        <v>115505</v>
      </c>
      <c r="I3399">
        <v>2</v>
      </c>
      <c r="J3399">
        <v>1</v>
      </c>
      <c r="K3399">
        <v>0</v>
      </c>
      <c r="L3399">
        <v>0</v>
      </c>
      <c r="M3399" s="5">
        <f t="shared" si="213"/>
        <v>-59</v>
      </c>
      <c r="N3399" s="4">
        <f t="shared" si="214"/>
        <v>9.83333333333333</v>
      </c>
      <c r="O3399" s="3">
        <f t="shared" si="215"/>
        <v>0</v>
      </c>
    </row>
    <row r="3400" spans="1:15">
      <c r="A3400">
        <f t="shared" si="212"/>
        <v>6</v>
      </c>
      <c r="B3400" s="1">
        <v>6.3434157371521</v>
      </c>
      <c r="C3400">
        <v>147</v>
      </c>
      <c r="D3400" s="2">
        <v>43098.9452893519</v>
      </c>
      <c r="E3400">
        <v>2017</v>
      </c>
      <c r="F3400" t="s">
        <v>81</v>
      </c>
      <c r="G3400" t="s">
        <v>27</v>
      </c>
      <c r="H3400">
        <v>115505</v>
      </c>
      <c r="I3400">
        <v>1</v>
      </c>
      <c r="J3400">
        <v>1</v>
      </c>
      <c r="K3400">
        <v>0</v>
      </c>
      <c r="L3400">
        <v>0</v>
      </c>
      <c r="M3400" s="5">
        <f t="shared" si="213"/>
        <v>141</v>
      </c>
      <c r="N3400" s="4">
        <f t="shared" si="214"/>
        <v>0.959183673469388</v>
      </c>
      <c r="O3400" s="3">
        <f t="shared" si="215"/>
        <v>0</v>
      </c>
    </row>
    <row r="3401" spans="1:15">
      <c r="A3401">
        <f t="shared" si="212"/>
        <v>6</v>
      </c>
      <c r="B3401" s="1">
        <v>6.3434157371521</v>
      </c>
      <c r="C3401">
        <v>8</v>
      </c>
      <c r="D3401" s="2">
        <v>43048.9042496528</v>
      </c>
      <c r="E3401">
        <v>2018</v>
      </c>
      <c r="F3401" t="s">
        <v>81</v>
      </c>
      <c r="G3401" t="s">
        <v>27</v>
      </c>
      <c r="H3401">
        <v>440097</v>
      </c>
      <c r="I3401">
        <v>2</v>
      </c>
      <c r="J3401">
        <v>0</v>
      </c>
      <c r="K3401">
        <v>0</v>
      </c>
      <c r="L3401">
        <v>0</v>
      </c>
      <c r="M3401" s="5">
        <f t="shared" si="213"/>
        <v>2</v>
      </c>
      <c r="N3401" s="4">
        <f t="shared" si="214"/>
        <v>0.25</v>
      </c>
      <c r="O3401" s="3">
        <f t="shared" si="215"/>
        <v>0</v>
      </c>
    </row>
    <row r="3402" spans="1:15">
      <c r="A3402">
        <f t="shared" si="212"/>
        <v>6</v>
      </c>
      <c r="B3402" s="1">
        <v>6.3434157371521</v>
      </c>
      <c r="C3402">
        <v>1</v>
      </c>
      <c r="D3402" s="2">
        <v>43048.9042496528</v>
      </c>
      <c r="E3402">
        <v>2017</v>
      </c>
      <c r="F3402" t="s">
        <v>81</v>
      </c>
      <c r="G3402" t="s">
        <v>27</v>
      </c>
      <c r="H3402">
        <v>440097</v>
      </c>
      <c r="I3402">
        <v>1</v>
      </c>
      <c r="J3402">
        <v>0</v>
      </c>
      <c r="K3402">
        <v>0</v>
      </c>
      <c r="L3402">
        <v>0</v>
      </c>
      <c r="M3402" s="5">
        <f t="shared" si="213"/>
        <v>-5</v>
      </c>
      <c r="N3402" s="4">
        <f t="shared" si="214"/>
        <v>5</v>
      </c>
      <c r="O3402" s="3">
        <f t="shared" si="215"/>
        <v>0</v>
      </c>
    </row>
    <row r="3403" spans="1:15">
      <c r="A3403">
        <f t="shared" si="212"/>
        <v>18</v>
      </c>
      <c r="B3403" s="1">
        <v>18.8712406158447</v>
      </c>
      <c r="C3403">
        <v>18</v>
      </c>
      <c r="D3403" s="2">
        <v>43048.9042476852</v>
      </c>
      <c r="E3403">
        <v>2021</v>
      </c>
      <c r="F3403" t="s">
        <v>81</v>
      </c>
      <c r="G3403" t="s">
        <v>27</v>
      </c>
      <c r="H3403">
        <v>4302</v>
      </c>
      <c r="I3403">
        <v>5</v>
      </c>
      <c r="J3403">
        <v>1</v>
      </c>
      <c r="K3403">
        <v>0</v>
      </c>
      <c r="L3403">
        <v>0</v>
      </c>
      <c r="M3403" s="5">
        <f t="shared" si="213"/>
        <v>0</v>
      </c>
      <c r="N3403" s="4">
        <f t="shared" si="214"/>
        <v>0</v>
      </c>
      <c r="O3403" s="3">
        <f t="shared" si="215"/>
        <v>1</v>
      </c>
    </row>
    <row r="3404" spans="1:15">
      <c r="A3404">
        <f t="shared" si="212"/>
        <v>17</v>
      </c>
      <c r="B3404" s="1">
        <v>17.7084693908691</v>
      </c>
      <c r="C3404">
        <v>26</v>
      </c>
      <c r="D3404" s="2">
        <v>43048.9042476852</v>
      </c>
      <c r="E3404">
        <v>2020</v>
      </c>
      <c r="F3404" t="s">
        <v>81</v>
      </c>
      <c r="G3404" t="s">
        <v>27</v>
      </c>
      <c r="H3404">
        <v>4302</v>
      </c>
      <c r="I3404">
        <v>4</v>
      </c>
      <c r="J3404">
        <v>1</v>
      </c>
      <c r="K3404">
        <v>0</v>
      </c>
      <c r="L3404">
        <v>0</v>
      </c>
      <c r="M3404" s="5">
        <f t="shared" si="213"/>
        <v>9</v>
      </c>
      <c r="N3404" s="4">
        <f t="shared" si="214"/>
        <v>0.346153846153846</v>
      </c>
      <c r="O3404" s="3">
        <f t="shared" si="215"/>
        <v>0</v>
      </c>
    </row>
    <row r="3405" spans="1:15">
      <c r="A3405">
        <f t="shared" si="212"/>
        <v>13</v>
      </c>
      <c r="B3405" s="1">
        <v>13.5986747741699</v>
      </c>
      <c r="C3405">
        <v>34</v>
      </c>
      <c r="D3405" s="2">
        <v>43048.9042476852</v>
      </c>
      <c r="E3405">
        <v>2019</v>
      </c>
      <c r="F3405" t="s">
        <v>81</v>
      </c>
      <c r="G3405" t="s">
        <v>27</v>
      </c>
      <c r="H3405">
        <v>4302</v>
      </c>
      <c r="I3405">
        <v>3</v>
      </c>
      <c r="J3405">
        <v>1</v>
      </c>
      <c r="K3405">
        <v>0</v>
      </c>
      <c r="L3405">
        <v>0</v>
      </c>
      <c r="M3405" s="5">
        <f t="shared" si="213"/>
        <v>21</v>
      </c>
      <c r="N3405" s="4">
        <f t="shared" si="214"/>
        <v>0.617647058823529</v>
      </c>
      <c r="O3405" s="3">
        <f t="shared" si="215"/>
        <v>0</v>
      </c>
    </row>
    <row r="3406" spans="1:15">
      <c r="A3406">
        <f t="shared" si="212"/>
        <v>6</v>
      </c>
      <c r="B3406" s="1">
        <v>6.47163009643554</v>
      </c>
      <c r="C3406">
        <v>14</v>
      </c>
      <c r="D3406" s="2">
        <v>43048.9042476852</v>
      </c>
      <c r="E3406">
        <v>2018</v>
      </c>
      <c r="F3406" t="s">
        <v>81</v>
      </c>
      <c r="G3406" t="s">
        <v>27</v>
      </c>
      <c r="H3406">
        <v>4302</v>
      </c>
      <c r="I3406">
        <v>2</v>
      </c>
      <c r="J3406">
        <v>1</v>
      </c>
      <c r="K3406">
        <v>0</v>
      </c>
      <c r="L3406">
        <v>0</v>
      </c>
      <c r="M3406" s="5">
        <f t="shared" si="213"/>
        <v>8</v>
      </c>
      <c r="N3406" s="4">
        <f t="shared" si="214"/>
        <v>0.571428571428571</v>
      </c>
      <c r="O3406" s="3">
        <f t="shared" si="215"/>
        <v>0</v>
      </c>
    </row>
    <row r="3407" spans="1:15">
      <c r="A3407">
        <f t="shared" si="212"/>
        <v>6</v>
      </c>
      <c r="B3407" s="1">
        <v>6.3434157371521</v>
      </c>
      <c r="C3407">
        <v>10</v>
      </c>
      <c r="D3407" s="2">
        <v>43048.9042476852</v>
      </c>
      <c r="E3407">
        <v>2017</v>
      </c>
      <c r="F3407" t="s">
        <v>81</v>
      </c>
      <c r="G3407" t="s">
        <v>27</v>
      </c>
      <c r="H3407">
        <v>4302</v>
      </c>
      <c r="I3407">
        <v>1</v>
      </c>
      <c r="J3407">
        <v>1</v>
      </c>
      <c r="K3407">
        <v>0</v>
      </c>
      <c r="L3407">
        <v>0</v>
      </c>
      <c r="M3407" s="5">
        <f t="shared" si="213"/>
        <v>4</v>
      </c>
      <c r="N3407" s="4">
        <f t="shared" si="214"/>
        <v>0.4</v>
      </c>
      <c r="O3407" s="3">
        <f t="shared" si="215"/>
        <v>0</v>
      </c>
    </row>
    <row r="3408" spans="1:15">
      <c r="A3408">
        <f t="shared" si="212"/>
        <v>6</v>
      </c>
      <c r="B3408" s="1">
        <v>6.3434157371521</v>
      </c>
      <c r="C3408">
        <v>17</v>
      </c>
      <c r="D3408" s="2">
        <v>43035.9288657407</v>
      </c>
      <c r="E3408">
        <v>2021</v>
      </c>
      <c r="F3408" t="s">
        <v>81</v>
      </c>
      <c r="G3408" t="s">
        <v>27</v>
      </c>
      <c r="H3408">
        <v>352722</v>
      </c>
      <c r="I3408">
        <v>5</v>
      </c>
      <c r="J3408">
        <v>0</v>
      </c>
      <c r="K3408">
        <v>0</v>
      </c>
      <c r="L3408">
        <v>0</v>
      </c>
      <c r="M3408" s="5">
        <f t="shared" si="213"/>
        <v>11</v>
      </c>
      <c r="N3408" s="4">
        <f t="shared" si="214"/>
        <v>0.647058823529412</v>
      </c>
      <c r="O3408" s="3">
        <f t="shared" si="215"/>
        <v>0</v>
      </c>
    </row>
    <row r="3409" spans="1:15">
      <c r="A3409">
        <f t="shared" si="212"/>
        <v>6</v>
      </c>
      <c r="B3409" s="1">
        <v>6.3434157371521</v>
      </c>
      <c r="C3409">
        <v>25</v>
      </c>
      <c r="D3409" s="2">
        <v>43035.9288657407</v>
      </c>
      <c r="E3409">
        <v>2020</v>
      </c>
      <c r="F3409" t="s">
        <v>81</v>
      </c>
      <c r="G3409" t="s">
        <v>27</v>
      </c>
      <c r="H3409">
        <v>352722</v>
      </c>
      <c r="I3409">
        <v>4</v>
      </c>
      <c r="J3409">
        <v>0</v>
      </c>
      <c r="K3409">
        <v>0</v>
      </c>
      <c r="L3409">
        <v>0</v>
      </c>
      <c r="M3409" s="5">
        <f t="shared" si="213"/>
        <v>19</v>
      </c>
      <c r="N3409" s="4">
        <f t="shared" si="214"/>
        <v>0.76</v>
      </c>
      <c r="O3409" s="3">
        <f t="shared" si="215"/>
        <v>0</v>
      </c>
    </row>
    <row r="3410" spans="1:15">
      <c r="A3410">
        <f t="shared" si="212"/>
        <v>6</v>
      </c>
      <c r="B3410" s="1">
        <v>6.3434157371521</v>
      </c>
      <c r="C3410">
        <v>4</v>
      </c>
      <c r="D3410" s="2">
        <v>43035.9288657407</v>
      </c>
      <c r="E3410">
        <v>2019</v>
      </c>
      <c r="F3410" t="s">
        <v>81</v>
      </c>
      <c r="G3410" t="s">
        <v>27</v>
      </c>
      <c r="H3410">
        <v>352722</v>
      </c>
      <c r="I3410">
        <v>3</v>
      </c>
      <c r="J3410">
        <v>0</v>
      </c>
      <c r="K3410">
        <v>0</v>
      </c>
      <c r="L3410">
        <v>0</v>
      </c>
      <c r="M3410" s="5">
        <f t="shared" si="213"/>
        <v>-2</v>
      </c>
      <c r="N3410" s="4">
        <f t="shared" si="214"/>
        <v>0.5</v>
      </c>
      <c r="O3410" s="3">
        <f t="shared" si="215"/>
        <v>0</v>
      </c>
    </row>
    <row r="3411" spans="1:15">
      <c r="A3411">
        <f t="shared" si="212"/>
        <v>6</v>
      </c>
      <c r="B3411" s="1">
        <v>6.3434157371521</v>
      </c>
      <c r="C3411">
        <v>30</v>
      </c>
      <c r="D3411" s="2">
        <v>43035.9288657407</v>
      </c>
      <c r="E3411">
        <v>2017</v>
      </c>
      <c r="F3411" t="s">
        <v>81</v>
      </c>
      <c r="G3411" t="s">
        <v>27</v>
      </c>
      <c r="H3411">
        <v>352722</v>
      </c>
      <c r="I3411">
        <v>1</v>
      </c>
      <c r="J3411">
        <v>0</v>
      </c>
      <c r="K3411">
        <v>0</v>
      </c>
      <c r="L3411">
        <v>0</v>
      </c>
      <c r="M3411" s="5">
        <f t="shared" si="213"/>
        <v>24</v>
      </c>
      <c r="N3411" s="4">
        <f t="shared" si="214"/>
        <v>0.8</v>
      </c>
      <c r="O3411" s="3">
        <f t="shared" si="215"/>
        <v>0</v>
      </c>
    </row>
    <row r="3412" spans="1:15">
      <c r="A3412">
        <f t="shared" si="212"/>
        <v>26</v>
      </c>
      <c r="B3412" s="1">
        <v>26.9022064208984</v>
      </c>
      <c r="C3412">
        <v>42</v>
      </c>
      <c r="D3412" s="2">
        <v>43014.9810069444</v>
      </c>
      <c r="E3412">
        <v>2021</v>
      </c>
      <c r="F3412" t="s">
        <v>81</v>
      </c>
      <c r="G3412" t="s">
        <v>27</v>
      </c>
      <c r="H3412">
        <v>208064</v>
      </c>
      <c r="I3412">
        <v>5</v>
      </c>
      <c r="J3412">
        <v>0</v>
      </c>
      <c r="K3412">
        <v>0</v>
      </c>
      <c r="L3412">
        <v>0</v>
      </c>
      <c r="M3412" s="5">
        <f t="shared" si="213"/>
        <v>16</v>
      </c>
      <c r="N3412" s="4">
        <f t="shared" si="214"/>
        <v>0.380952380952381</v>
      </c>
      <c r="O3412" s="3">
        <f t="shared" si="215"/>
        <v>0</v>
      </c>
    </row>
    <row r="3413" spans="1:15">
      <c r="A3413">
        <f t="shared" si="212"/>
        <v>41</v>
      </c>
      <c r="B3413" s="1">
        <v>41.8171882629394</v>
      </c>
      <c r="C3413">
        <v>31</v>
      </c>
      <c r="D3413" s="2">
        <v>43014.9810069444</v>
      </c>
      <c r="E3413">
        <v>2020</v>
      </c>
      <c r="F3413" t="s">
        <v>81</v>
      </c>
      <c r="G3413" t="s">
        <v>27</v>
      </c>
      <c r="H3413">
        <v>208064</v>
      </c>
      <c r="I3413">
        <v>4</v>
      </c>
      <c r="J3413">
        <v>0</v>
      </c>
      <c r="K3413">
        <v>0</v>
      </c>
      <c r="L3413">
        <v>0</v>
      </c>
      <c r="M3413" s="5">
        <f t="shared" si="213"/>
        <v>-10</v>
      </c>
      <c r="N3413" s="4">
        <f t="shared" si="214"/>
        <v>0.32258064516129</v>
      </c>
      <c r="O3413" s="3">
        <f t="shared" si="215"/>
        <v>0</v>
      </c>
    </row>
    <row r="3414" spans="1:15">
      <c r="A3414">
        <f t="shared" si="212"/>
        <v>27</v>
      </c>
      <c r="B3414" s="1">
        <v>27.0580711364746</v>
      </c>
      <c r="C3414">
        <v>31</v>
      </c>
      <c r="D3414" s="2">
        <v>43014.9810069444</v>
      </c>
      <c r="E3414">
        <v>2019</v>
      </c>
      <c r="F3414" t="s">
        <v>81</v>
      </c>
      <c r="G3414" t="s">
        <v>27</v>
      </c>
      <c r="H3414">
        <v>208064</v>
      </c>
      <c r="I3414">
        <v>3</v>
      </c>
      <c r="J3414">
        <v>0</v>
      </c>
      <c r="K3414">
        <v>0</v>
      </c>
      <c r="L3414">
        <v>0</v>
      </c>
      <c r="M3414" s="5">
        <f t="shared" si="213"/>
        <v>4</v>
      </c>
      <c r="N3414" s="4">
        <f t="shared" si="214"/>
        <v>0.129032258064516</v>
      </c>
      <c r="O3414" s="3">
        <f t="shared" si="215"/>
        <v>1</v>
      </c>
    </row>
    <row r="3415" spans="1:15">
      <c r="A3415">
        <f t="shared" si="212"/>
        <v>19</v>
      </c>
      <c r="B3415" s="1">
        <v>19.8899707794189</v>
      </c>
      <c r="C3415">
        <v>17</v>
      </c>
      <c r="D3415" s="2">
        <v>43014.9810069444</v>
      </c>
      <c r="E3415">
        <v>2018</v>
      </c>
      <c r="F3415" t="s">
        <v>81</v>
      </c>
      <c r="G3415" t="s">
        <v>27</v>
      </c>
      <c r="H3415">
        <v>208064</v>
      </c>
      <c r="I3415">
        <v>2</v>
      </c>
      <c r="J3415">
        <v>0</v>
      </c>
      <c r="K3415">
        <v>0</v>
      </c>
      <c r="L3415">
        <v>0</v>
      </c>
      <c r="M3415" s="5">
        <f t="shared" si="213"/>
        <v>-2</v>
      </c>
      <c r="N3415" s="4">
        <f t="shared" si="214"/>
        <v>0.117647058823529</v>
      </c>
      <c r="O3415" s="3">
        <f t="shared" si="215"/>
        <v>1</v>
      </c>
    </row>
    <row r="3416" spans="1:15">
      <c r="A3416">
        <f t="shared" si="212"/>
        <v>14</v>
      </c>
      <c r="B3416" s="1">
        <v>14.9400901794433</v>
      </c>
      <c r="C3416">
        <v>5</v>
      </c>
      <c r="D3416" s="2">
        <v>44235.7696501968</v>
      </c>
      <c r="E3416">
        <v>2021</v>
      </c>
      <c r="F3416" t="s">
        <v>81</v>
      </c>
      <c r="G3416" t="s">
        <v>28</v>
      </c>
      <c r="H3416">
        <v>195243</v>
      </c>
      <c r="I3416">
        <v>1</v>
      </c>
      <c r="J3416">
        <v>0</v>
      </c>
      <c r="K3416">
        <v>0</v>
      </c>
      <c r="L3416">
        <v>0</v>
      </c>
      <c r="M3416" s="5">
        <f t="shared" si="213"/>
        <v>-9</v>
      </c>
      <c r="N3416" s="4">
        <f t="shared" si="214"/>
        <v>1.8</v>
      </c>
      <c r="O3416" s="3">
        <f t="shared" si="215"/>
        <v>0</v>
      </c>
    </row>
    <row r="3417" spans="1:15">
      <c r="A3417">
        <f t="shared" si="212"/>
        <v>6</v>
      </c>
      <c r="B3417" s="1">
        <v>6.3434157371521</v>
      </c>
      <c r="C3417">
        <v>99</v>
      </c>
      <c r="D3417" s="2">
        <v>44070.8857893866</v>
      </c>
      <c r="E3417">
        <v>2021</v>
      </c>
      <c r="F3417" t="s">
        <v>81</v>
      </c>
      <c r="G3417" t="s">
        <v>28</v>
      </c>
      <c r="H3417">
        <v>1928152</v>
      </c>
      <c r="I3417">
        <v>2</v>
      </c>
      <c r="J3417">
        <v>1</v>
      </c>
      <c r="K3417">
        <v>1</v>
      </c>
      <c r="L3417">
        <v>0</v>
      </c>
      <c r="M3417" s="5">
        <f t="shared" si="213"/>
        <v>93</v>
      </c>
      <c r="N3417" s="4">
        <f t="shared" si="214"/>
        <v>0.939393939393939</v>
      </c>
      <c r="O3417" s="3">
        <f t="shared" si="215"/>
        <v>0</v>
      </c>
    </row>
    <row r="3418" spans="1:15">
      <c r="A3418">
        <f t="shared" si="212"/>
        <v>6</v>
      </c>
      <c r="B3418" s="1">
        <v>6.3434157371521</v>
      </c>
      <c r="C3418">
        <v>2</v>
      </c>
      <c r="D3418" s="2">
        <v>44070.8857893866</v>
      </c>
      <c r="E3418">
        <v>2020</v>
      </c>
      <c r="F3418" t="s">
        <v>81</v>
      </c>
      <c r="G3418" t="s">
        <v>28</v>
      </c>
      <c r="H3418">
        <v>1928152</v>
      </c>
      <c r="I3418">
        <v>1</v>
      </c>
      <c r="J3418">
        <v>1</v>
      </c>
      <c r="K3418">
        <v>1</v>
      </c>
      <c r="L3418">
        <v>0</v>
      </c>
      <c r="M3418" s="5">
        <f t="shared" si="213"/>
        <v>-4</v>
      </c>
      <c r="N3418" s="4">
        <f t="shared" si="214"/>
        <v>2</v>
      </c>
      <c r="O3418" s="3">
        <f t="shared" si="215"/>
        <v>0</v>
      </c>
    </row>
    <row r="3419" spans="1:15">
      <c r="A3419">
        <f t="shared" si="212"/>
        <v>10</v>
      </c>
      <c r="B3419" s="1">
        <v>10.4393548965454</v>
      </c>
      <c r="C3419">
        <v>9</v>
      </c>
      <c r="D3419" s="2">
        <v>44029.7362517708</v>
      </c>
      <c r="E3419">
        <v>2021</v>
      </c>
      <c r="F3419" t="s">
        <v>81</v>
      </c>
      <c r="G3419" t="s">
        <v>28</v>
      </c>
      <c r="H3419">
        <v>41040</v>
      </c>
      <c r="I3419">
        <v>2</v>
      </c>
      <c r="J3419">
        <v>0</v>
      </c>
      <c r="K3419">
        <v>0</v>
      </c>
      <c r="L3419">
        <v>0</v>
      </c>
      <c r="M3419" s="5">
        <f t="shared" si="213"/>
        <v>-1</v>
      </c>
      <c r="N3419" s="4">
        <f t="shared" si="214"/>
        <v>0.111111111111111</v>
      </c>
      <c r="O3419" s="3">
        <f t="shared" si="215"/>
        <v>1</v>
      </c>
    </row>
    <row r="3420" spans="1:15">
      <c r="A3420">
        <f t="shared" si="212"/>
        <v>6</v>
      </c>
      <c r="B3420" s="1">
        <v>6.47725439071655</v>
      </c>
      <c r="C3420">
        <v>8</v>
      </c>
      <c r="D3420" s="2">
        <v>44029.7362517708</v>
      </c>
      <c r="E3420">
        <v>2020</v>
      </c>
      <c r="F3420" t="s">
        <v>81</v>
      </c>
      <c r="G3420" t="s">
        <v>28</v>
      </c>
      <c r="H3420">
        <v>41040</v>
      </c>
      <c r="I3420">
        <v>1</v>
      </c>
      <c r="J3420">
        <v>0</v>
      </c>
      <c r="K3420">
        <v>0</v>
      </c>
      <c r="L3420">
        <v>0</v>
      </c>
      <c r="M3420" s="5">
        <f t="shared" si="213"/>
        <v>2</v>
      </c>
      <c r="N3420" s="4">
        <f t="shared" si="214"/>
        <v>0.25</v>
      </c>
      <c r="O3420" s="3">
        <f t="shared" si="215"/>
        <v>0</v>
      </c>
    </row>
    <row r="3421" spans="1:15">
      <c r="A3421">
        <f t="shared" si="212"/>
        <v>14</v>
      </c>
      <c r="B3421" s="1">
        <v>14.8534145355224</v>
      </c>
      <c r="C3421">
        <v>3</v>
      </c>
      <c r="D3421" s="2">
        <v>44022.9969921643</v>
      </c>
      <c r="E3421">
        <v>2021</v>
      </c>
      <c r="F3421" t="s">
        <v>81</v>
      </c>
      <c r="G3421" t="s">
        <v>28</v>
      </c>
      <c r="H3421">
        <v>64339</v>
      </c>
      <c r="I3421">
        <v>2</v>
      </c>
      <c r="J3421">
        <v>1</v>
      </c>
      <c r="K3421">
        <v>0</v>
      </c>
      <c r="L3421">
        <v>0</v>
      </c>
      <c r="M3421" s="5">
        <f t="shared" si="213"/>
        <v>-11</v>
      </c>
      <c r="N3421" s="4">
        <f t="shared" si="214"/>
        <v>3.66666666666667</v>
      </c>
      <c r="O3421" s="3">
        <f t="shared" si="215"/>
        <v>0</v>
      </c>
    </row>
    <row r="3422" spans="1:15">
      <c r="A3422">
        <f t="shared" si="212"/>
        <v>8</v>
      </c>
      <c r="B3422" s="1">
        <v>8.80968475341796</v>
      </c>
      <c r="C3422">
        <v>10</v>
      </c>
      <c r="D3422" s="2">
        <v>44022.9969921643</v>
      </c>
      <c r="E3422">
        <v>2020</v>
      </c>
      <c r="F3422" t="s">
        <v>81</v>
      </c>
      <c r="G3422" t="s">
        <v>28</v>
      </c>
      <c r="H3422">
        <v>64339</v>
      </c>
      <c r="I3422">
        <v>1</v>
      </c>
      <c r="J3422">
        <v>1</v>
      </c>
      <c r="K3422">
        <v>0</v>
      </c>
      <c r="L3422">
        <v>0</v>
      </c>
      <c r="M3422" s="5">
        <f t="shared" si="213"/>
        <v>2</v>
      </c>
      <c r="N3422" s="4">
        <f t="shared" si="214"/>
        <v>0.2</v>
      </c>
      <c r="O3422" s="3">
        <f t="shared" si="215"/>
        <v>0</v>
      </c>
    </row>
    <row r="3423" spans="1:15">
      <c r="A3423">
        <f t="shared" si="212"/>
        <v>6</v>
      </c>
      <c r="B3423" s="1">
        <v>6.3434157371521</v>
      </c>
      <c r="C3423">
        <v>70</v>
      </c>
      <c r="D3423" s="2">
        <v>43913.9849571412</v>
      </c>
      <c r="E3423">
        <v>2021</v>
      </c>
      <c r="F3423" t="s">
        <v>81</v>
      </c>
      <c r="G3423" t="s">
        <v>28</v>
      </c>
      <c r="H3423">
        <v>572408</v>
      </c>
      <c r="I3423">
        <v>2</v>
      </c>
      <c r="J3423">
        <v>0</v>
      </c>
      <c r="K3423">
        <v>0</v>
      </c>
      <c r="L3423">
        <v>0</v>
      </c>
      <c r="M3423" s="5">
        <f t="shared" si="213"/>
        <v>64</v>
      </c>
      <c r="N3423" s="4">
        <f t="shared" si="214"/>
        <v>0.914285714285714</v>
      </c>
      <c r="O3423" s="3">
        <f t="shared" si="215"/>
        <v>0</v>
      </c>
    </row>
    <row r="3424" spans="1:15">
      <c r="A3424">
        <f t="shared" si="212"/>
        <v>6</v>
      </c>
      <c r="B3424" s="1">
        <v>6.3434157371521</v>
      </c>
      <c r="C3424">
        <v>199</v>
      </c>
      <c r="D3424" s="2">
        <v>43913.9849571412</v>
      </c>
      <c r="E3424">
        <v>2020</v>
      </c>
      <c r="F3424" t="s">
        <v>81</v>
      </c>
      <c r="G3424" t="s">
        <v>28</v>
      </c>
      <c r="H3424">
        <v>572408</v>
      </c>
      <c r="I3424">
        <v>1</v>
      </c>
      <c r="J3424">
        <v>0</v>
      </c>
      <c r="K3424">
        <v>0</v>
      </c>
      <c r="L3424">
        <v>0</v>
      </c>
      <c r="M3424" s="5">
        <f t="shared" si="213"/>
        <v>193</v>
      </c>
      <c r="N3424" s="4">
        <f t="shared" si="214"/>
        <v>0.969849246231156</v>
      </c>
      <c r="O3424" s="3">
        <f t="shared" si="215"/>
        <v>0</v>
      </c>
    </row>
    <row r="3425" spans="1:15">
      <c r="A3425">
        <f t="shared" si="212"/>
        <v>26</v>
      </c>
      <c r="B3425" s="1">
        <v>26.9223117828369</v>
      </c>
      <c r="C3425">
        <v>19</v>
      </c>
      <c r="D3425" s="2">
        <v>43894.9712808681</v>
      </c>
      <c r="E3425">
        <v>2021</v>
      </c>
      <c r="F3425" t="s">
        <v>81</v>
      </c>
      <c r="G3425" t="s">
        <v>28</v>
      </c>
      <c r="H3425">
        <v>87711</v>
      </c>
      <c r="I3425">
        <v>2</v>
      </c>
      <c r="J3425">
        <v>1</v>
      </c>
      <c r="K3425">
        <v>0</v>
      </c>
      <c r="L3425">
        <v>0</v>
      </c>
      <c r="M3425" s="5">
        <f t="shared" si="213"/>
        <v>-7</v>
      </c>
      <c r="N3425" s="4">
        <f t="shared" si="214"/>
        <v>0.368421052631579</v>
      </c>
      <c r="O3425" s="3">
        <f t="shared" si="215"/>
        <v>0</v>
      </c>
    </row>
    <row r="3426" spans="1:15">
      <c r="A3426">
        <f t="shared" si="212"/>
        <v>26</v>
      </c>
      <c r="B3426" s="1">
        <v>26.9252986907959</v>
      </c>
      <c r="C3426">
        <v>44</v>
      </c>
      <c r="D3426" s="2">
        <v>43894.9712808681</v>
      </c>
      <c r="E3426">
        <v>2020</v>
      </c>
      <c r="F3426" t="s">
        <v>81</v>
      </c>
      <c r="G3426" t="s">
        <v>28</v>
      </c>
      <c r="H3426">
        <v>87711</v>
      </c>
      <c r="I3426">
        <v>1</v>
      </c>
      <c r="J3426">
        <v>1</v>
      </c>
      <c r="K3426">
        <v>0</v>
      </c>
      <c r="L3426">
        <v>0</v>
      </c>
      <c r="M3426" s="5">
        <f t="shared" si="213"/>
        <v>18</v>
      </c>
      <c r="N3426" s="4">
        <f t="shared" si="214"/>
        <v>0.409090909090909</v>
      </c>
      <c r="O3426" s="3">
        <f t="shared" si="215"/>
        <v>0</v>
      </c>
    </row>
    <row r="3427" spans="1:15">
      <c r="A3427">
        <f t="shared" si="212"/>
        <v>6</v>
      </c>
      <c r="B3427" s="1">
        <v>6.3434157371521</v>
      </c>
      <c r="C3427">
        <v>74</v>
      </c>
      <c r="D3427" s="2">
        <v>43881.0154305208</v>
      </c>
      <c r="E3427">
        <v>2021</v>
      </c>
      <c r="F3427" t="s">
        <v>81</v>
      </c>
      <c r="G3427" t="s">
        <v>28</v>
      </c>
      <c r="H3427">
        <v>416677</v>
      </c>
      <c r="I3427">
        <v>2</v>
      </c>
      <c r="J3427">
        <v>1</v>
      </c>
      <c r="K3427">
        <v>1</v>
      </c>
      <c r="L3427">
        <v>0</v>
      </c>
      <c r="M3427" s="5">
        <f t="shared" si="213"/>
        <v>68</v>
      </c>
      <c r="N3427" s="4">
        <f t="shared" si="214"/>
        <v>0.918918918918919</v>
      </c>
      <c r="O3427" s="3">
        <f t="shared" si="215"/>
        <v>0</v>
      </c>
    </row>
    <row r="3428" spans="1:15">
      <c r="A3428">
        <f t="shared" si="212"/>
        <v>28</v>
      </c>
      <c r="B3428" s="1">
        <v>28.8307094573974</v>
      </c>
      <c r="C3428">
        <v>10</v>
      </c>
      <c r="D3428" s="2">
        <v>43881.0154305208</v>
      </c>
      <c r="E3428">
        <v>2020</v>
      </c>
      <c r="F3428" t="s">
        <v>81</v>
      </c>
      <c r="G3428" t="s">
        <v>28</v>
      </c>
      <c r="H3428">
        <v>416677</v>
      </c>
      <c r="I3428">
        <v>1</v>
      </c>
      <c r="J3428">
        <v>1</v>
      </c>
      <c r="K3428">
        <v>1</v>
      </c>
      <c r="L3428">
        <v>0</v>
      </c>
      <c r="M3428" s="5">
        <f t="shared" si="213"/>
        <v>-18</v>
      </c>
      <c r="N3428" s="4">
        <f t="shared" si="214"/>
        <v>1.8</v>
      </c>
      <c r="O3428" s="3">
        <f t="shared" si="215"/>
        <v>0</v>
      </c>
    </row>
    <row r="3429" spans="1:15">
      <c r="A3429">
        <f t="shared" si="212"/>
        <v>29</v>
      </c>
      <c r="B3429" s="1">
        <v>29.3975315093994</v>
      </c>
      <c r="C3429">
        <v>100</v>
      </c>
      <c r="D3429" s="2">
        <v>43724.9390988773</v>
      </c>
      <c r="E3429">
        <v>2021</v>
      </c>
      <c r="F3429" t="s">
        <v>81</v>
      </c>
      <c r="G3429" t="s">
        <v>28</v>
      </c>
      <c r="H3429">
        <v>115177</v>
      </c>
      <c r="I3429">
        <v>3</v>
      </c>
      <c r="J3429">
        <v>1</v>
      </c>
      <c r="K3429">
        <v>0</v>
      </c>
      <c r="L3429">
        <v>0</v>
      </c>
      <c r="M3429" s="5">
        <f t="shared" si="213"/>
        <v>71</v>
      </c>
      <c r="N3429" s="4">
        <f t="shared" si="214"/>
        <v>0.71</v>
      </c>
      <c r="O3429" s="3">
        <f t="shared" si="215"/>
        <v>0</v>
      </c>
    </row>
    <row r="3430" spans="1:15">
      <c r="A3430">
        <f t="shared" si="212"/>
        <v>75</v>
      </c>
      <c r="B3430" s="1">
        <v>75.6097564697265</v>
      </c>
      <c r="C3430">
        <v>10</v>
      </c>
      <c r="D3430" s="2">
        <v>43724.9390988773</v>
      </c>
      <c r="E3430">
        <v>2020</v>
      </c>
      <c r="F3430" t="s">
        <v>81</v>
      </c>
      <c r="G3430" t="s">
        <v>28</v>
      </c>
      <c r="H3430">
        <v>115177</v>
      </c>
      <c r="I3430">
        <v>2</v>
      </c>
      <c r="J3430">
        <v>1</v>
      </c>
      <c r="K3430">
        <v>0</v>
      </c>
      <c r="L3430">
        <v>0</v>
      </c>
      <c r="M3430" s="5">
        <f t="shared" si="213"/>
        <v>-65</v>
      </c>
      <c r="N3430" s="4">
        <f t="shared" si="214"/>
        <v>6.5</v>
      </c>
      <c r="O3430" s="3">
        <f t="shared" si="215"/>
        <v>0</v>
      </c>
    </row>
    <row r="3431" spans="1:15">
      <c r="A3431">
        <f t="shared" si="212"/>
        <v>15</v>
      </c>
      <c r="B3431" s="1">
        <v>15.3541870117187</v>
      </c>
      <c r="C3431">
        <v>27</v>
      </c>
      <c r="D3431" s="2">
        <v>43724.9390988773</v>
      </c>
      <c r="E3431">
        <v>2019</v>
      </c>
      <c r="F3431" t="s">
        <v>81</v>
      </c>
      <c r="G3431" t="s">
        <v>28</v>
      </c>
      <c r="H3431">
        <v>115177</v>
      </c>
      <c r="I3431">
        <v>1</v>
      </c>
      <c r="J3431">
        <v>1</v>
      </c>
      <c r="K3431">
        <v>0</v>
      </c>
      <c r="L3431">
        <v>0</v>
      </c>
      <c r="M3431" s="5">
        <f t="shared" si="213"/>
        <v>12</v>
      </c>
      <c r="N3431" s="4">
        <f t="shared" si="214"/>
        <v>0.444444444444444</v>
      </c>
      <c r="O3431" s="3">
        <f t="shared" si="215"/>
        <v>0</v>
      </c>
    </row>
    <row r="3432" spans="1:15">
      <c r="A3432">
        <f t="shared" si="212"/>
        <v>6</v>
      </c>
      <c r="B3432" s="1">
        <v>6.3434157371521</v>
      </c>
      <c r="C3432">
        <v>10</v>
      </c>
      <c r="D3432" s="2">
        <v>44124.9715366898</v>
      </c>
      <c r="E3432">
        <v>2020</v>
      </c>
      <c r="F3432" t="s">
        <v>82</v>
      </c>
      <c r="G3432" t="s">
        <v>19</v>
      </c>
      <c r="H3432">
        <v>459944</v>
      </c>
      <c r="I3432">
        <v>1</v>
      </c>
      <c r="J3432">
        <v>0</v>
      </c>
      <c r="K3432">
        <v>0</v>
      </c>
      <c r="L3432">
        <v>0</v>
      </c>
      <c r="M3432" s="5">
        <f t="shared" si="213"/>
        <v>4</v>
      </c>
      <c r="N3432" s="4">
        <f t="shared" si="214"/>
        <v>0.4</v>
      </c>
      <c r="O3432" s="3">
        <f t="shared" si="215"/>
        <v>0</v>
      </c>
    </row>
    <row r="3433" spans="1:15">
      <c r="A3433">
        <f t="shared" si="212"/>
        <v>6</v>
      </c>
      <c r="B3433" s="1">
        <v>6.3434157371521</v>
      </c>
      <c r="C3433">
        <v>15</v>
      </c>
      <c r="D3433" s="2">
        <v>44098.7516710301</v>
      </c>
      <c r="E3433">
        <v>2021</v>
      </c>
      <c r="F3433" t="s">
        <v>82</v>
      </c>
      <c r="G3433" t="s">
        <v>19</v>
      </c>
      <c r="H3433">
        <v>325928</v>
      </c>
      <c r="I3433">
        <v>2</v>
      </c>
      <c r="J3433">
        <v>0</v>
      </c>
      <c r="K3433">
        <v>0</v>
      </c>
      <c r="L3433">
        <v>1</v>
      </c>
      <c r="M3433" s="5">
        <f t="shared" si="213"/>
        <v>9</v>
      </c>
      <c r="N3433" s="4">
        <f t="shared" si="214"/>
        <v>0.6</v>
      </c>
      <c r="O3433" s="3">
        <f t="shared" si="215"/>
        <v>0</v>
      </c>
    </row>
    <row r="3434" spans="1:15">
      <c r="A3434">
        <f t="shared" si="212"/>
        <v>6</v>
      </c>
      <c r="B3434" s="1">
        <v>6.3434157371521</v>
      </c>
      <c r="C3434">
        <v>7</v>
      </c>
      <c r="D3434" s="2">
        <v>44098.7516710301</v>
      </c>
      <c r="E3434">
        <v>2020</v>
      </c>
      <c r="F3434" t="s">
        <v>82</v>
      </c>
      <c r="G3434" t="s">
        <v>19</v>
      </c>
      <c r="H3434">
        <v>325928</v>
      </c>
      <c r="I3434">
        <v>1</v>
      </c>
      <c r="J3434">
        <v>0</v>
      </c>
      <c r="K3434">
        <v>0</v>
      </c>
      <c r="L3434">
        <v>1</v>
      </c>
      <c r="M3434" s="5">
        <f t="shared" si="213"/>
        <v>1</v>
      </c>
      <c r="N3434" s="4">
        <f t="shared" si="214"/>
        <v>0.142857142857143</v>
      </c>
      <c r="O3434" s="3">
        <f t="shared" si="215"/>
        <v>1</v>
      </c>
    </row>
    <row r="3435" spans="1:15">
      <c r="A3435">
        <f t="shared" si="212"/>
        <v>6</v>
      </c>
      <c r="B3435" s="1">
        <v>6.3434157371521</v>
      </c>
      <c r="C3435">
        <v>2</v>
      </c>
      <c r="D3435" s="2">
        <v>44098.7516701042</v>
      </c>
      <c r="E3435">
        <v>2020</v>
      </c>
      <c r="F3435" t="s">
        <v>82</v>
      </c>
      <c r="G3435" t="s">
        <v>19</v>
      </c>
      <c r="H3435">
        <v>424114</v>
      </c>
      <c r="I3435">
        <v>1</v>
      </c>
      <c r="J3435">
        <v>0</v>
      </c>
      <c r="K3435">
        <v>0</v>
      </c>
      <c r="L3435">
        <v>1</v>
      </c>
      <c r="M3435" s="5">
        <f t="shared" si="213"/>
        <v>-4</v>
      </c>
      <c r="N3435" s="4">
        <f t="shared" si="214"/>
        <v>2</v>
      </c>
      <c r="O3435" s="3">
        <f t="shared" si="215"/>
        <v>0</v>
      </c>
    </row>
    <row r="3436" spans="1:15">
      <c r="A3436">
        <f t="shared" si="212"/>
        <v>6</v>
      </c>
      <c r="B3436" s="1">
        <v>6.3434157371521</v>
      </c>
      <c r="C3436">
        <v>11</v>
      </c>
      <c r="D3436" s="2">
        <v>44098.7516697917</v>
      </c>
      <c r="E3436">
        <v>2021</v>
      </c>
      <c r="F3436" t="s">
        <v>82</v>
      </c>
      <c r="G3436" t="s">
        <v>19</v>
      </c>
      <c r="H3436">
        <v>448850</v>
      </c>
      <c r="I3436">
        <v>2</v>
      </c>
      <c r="J3436">
        <v>1</v>
      </c>
      <c r="K3436">
        <v>0</v>
      </c>
      <c r="L3436">
        <v>1</v>
      </c>
      <c r="M3436" s="5">
        <f t="shared" si="213"/>
        <v>5</v>
      </c>
      <c r="N3436" s="4">
        <f t="shared" si="214"/>
        <v>0.454545454545455</v>
      </c>
      <c r="O3436" s="3">
        <f t="shared" si="215"/>
        <v>0</v>
      </c>
    </row>
    <row r="3437" spans="1:15">
      <c r="A3437">
        <f t="shared" si="212"/>
        <v>6</v>
      </c>
      <c r="B3437" s="1">
        <v>6.3434157371521</v>
      </c>
      <c r="C3437">
        <v>11</v>
      </c>
      <c r="D3437" s="2">
        <v>44098.7516697917</v>
      </c>
      <c r="E3437">
        <v>2020</v>
      </c>
      <c r="F3437" t="s">
        <v>82</v>
      </c>
      <c r="G3437" t="s">
        <v>19</v>
      </c>
      <c r="H3437">
        <v>448850</v>
      </c>
      <c r="I3437">
        <v>1</v>
      </c>
      <c r="J3437">
        <v>1</v>
      </c>
      <c r="K3437">
        <v>0</v>
      </c>
      <c r="L3437">
        <v>1</v>
      </c>
      <c r="M3437" s="5">
        <f t="shared" si="213"/>
        <v>5</v>
      </c>
      <c r="N3437" s="4">
        <f t="shared" si="214"/>
        <v>0.454545454545455</v>
      </c>
      <c r="O3437" s="3">
        <f t="shared" si="215"/>
        <v>0</v>
      </c>
    </row>
    <row r="3438" spans="1:15">
      <c r="A3438">
        <f t="shared" si="212"/>
        <v>21</v>
      </c>
      <c r="B3438" s="1">
        <v>21.6023368835449</v>
      </c>
      <c r="C3438">
        <v>2</v>
      </c>
      <c r="D3438" s="2">
        <v>43942.9336894676</v>
      </c>
      <c r="E3438">
        <v>2020</v>
      </c>
      <c r="F3438" t="s">
        <v>82</v>
      </c>
      <c r="G3438" t="s">
        <v>19</v>
      </c>
      <c r="H3438">
        <v>82224</v>
      </c>
      <c r="I3438">
        <v>1</v>
      </c>
      <c r="J3438">
        <v>0</v>
      </c>
      <c r="K3438">
        <v>0</v>
      </c>
      <c r="L3438">
        <v>0</v>
      </c>
      <c r="M3438" s="5">
        <f t="shared" si="213"/>
        <v>-19</v>
      </c>
      <c r="N3438" s="4">
        <f t="shared" si="214"/>
        <v>9.5</v>
      </c>
      <c r="O3438" s="3">
        <f t="shared" si="215"/>
        <v>0</v>
      </c>
    </row>
    <row r="3439" spans="1:15">
      <c r="A3439">
        <f t="shared" si="212"/>
        <v>20</v>
      </c>
      <c r="B3439" s="1">
        <v>20.4348888397216</v>
      </c>
      <c r="C3439">
        <v>13</v>
      </c>
      <c r="D3439" s="2">
        <v>43942.9336893518</v>
      </c>
      <c r="E3439">
        <v>2021</v>
      </c>
      <c r="F3439" t="s">
        <v>82</v>
      </c>
      <c r="G3439" t="s">
        <v>19</v>
      </c>
      <c r="H3439">
        <v>69664</v>
      </c>
      <c r="I3439">
        <v>2</v>
      </c>
      <c r="J3439">
        <v>0</v>
      </c>
      <c r="K3439">
        <v>0</v>
      </c>
      <c r="L3439">
        <v>0</v>
      </c>
      <c r="M3439" s="5">
        <f t="shared" si="213"/>
        <v>-7</v>
      </c>
      <c r="N3439" s="4">
        <f t="shared" si="214"/>
        <v>0.538461538461538</v>
      </c>
      <c r="O3439" s="3">
        <f t="shared" si="215"/>
        <v>0</v>
      </c>
    </row>
    <row r="3440" spans="1:15">
      <c r="A3440">
        <f t="shared" si="212"/>
        <v>18</v>
      </c>
      <c r="B3440" s="1">
        <v>18.5573997497558</v>
      </c>
      <c r="C3440">
        <v>7</v>
      </c>
      <c r="D3440" s="2">
        <v>43942.9336893518</v>
      </c>
      <c r="E3440">
        <v>2020</v>
      </c>
      <c r="F3440" t="s">
        <v>82</v>
      </c>
      <c r="G3440" t="s">
        <v>19</v>
      </c>
      <c r="H3440">
        <v>69664</v>
      </c>
      <c r="I3440">
        <v>1</v>
      </c>
      <c r="J3440">
        <v>0</v>
      </c>
      <c r="K3440">
        <v>0</v>
      </c>
      <c r="L3440">
        <v>0</v>
      </c>
      <c r="M3440" s="5">
        <f t="shared" si="213"/>
        <v>-11</v>
      </c>
      <c r="N3440" s="4">
        <f t="shared" si="214"/>
        <v>1.57142857142857</v>
      </c>
      <c r="O3440" s="3">
        <f t="shared" si="215"/>
        <v>0</v>
      </c>
    </row>
    <row r="3441" spans="1:15">
      <c r="A3441">
        <f t="shared" si="212"/>
        <v>23</v>
      </c>
      <c r="B3441" s="1">
        <v>23.4689884185791</v>
      </c>
      <c r="C3441">
        <v>24</v>
      </c>
      <c r="D3441" s="2">
        <v>43942.9336878125</v>
      </c>
      <c r="E3441">
        <v>2021</v>
      </c>
      <c r="F3441" t="s">
        <v>82</v>
      </c>
      <c r="G3441" t="s">
        <v>19</v>
      </c>
      <c r="H3441">
        <v>121108</v>
      </c>
      <c r="I3441">
        <v>2</v>
      </c>
      <c r="J3441">
        <v>0</v>
      </c>
      <c r="K3441">
        <v>0</v>
      </c>
      <c r="L3441">
        <v>0</v>
      </c>
      <c r="M3441" s="5">
        <f t="shared" si="213"/>
        <v>1</v>
      </c>
      <c r="N3441" s="4">
        <f t="shared" si="214"/>
        <v>0.0416666666666667</v>
      </c>
      <c r="O3441" s="3">
        <f t="shared" si="215"/>
        <v>1</v>
      </c>
    </row>
    <row r="3442" spans="1:15">
      <c r="A3442">
        <f t="shared" si="212"/>
        <v>25</v>
      </c>
      <c r="B3442" s="1">
        <v>25.0096988677978</v>
      </c>
      <c r="C3442">
        <v>21</v>
      </c>
      <c r="D3442" s="2">
        <v>43942.9336878125</v>
      </c>
      <c r="E3442">
        <v>2020</v>
      </c>
      <c r="F3442" t="s">
        <v>82</v>
      </c>
      <c r="G3442" t="s">
        <v>19</v>
      </c>
      <c r="H3442">
        <v>121108</v>
      </c>
      <c r="I3442">
        <v>1</v>
      </c>
      <c r="J3442">
        <v>0</v>
      </c>
      <c r="K3442">
        <v>0</v>
      </c>
      <c r="L3442">
        <v>0</v>
      </c>
      <c r="M3442" s="5">
        <f t="shared" si="213"/>
        <v>-4</v>
      </c>
      <c r="N3442" s="4">
        <f t="shared" si="214"/>
        <v>0.19047619047619</v>
      </c>
      <c r="O3442" s="3">
        <f t="shared" si="215"/>
        <v>1</v>
      </c>
    </row>
    <row r="3443" spans="1:15">
      <c r="A3443">
        <f t="shared" si="212"/>
        <v>19</v>
      </c>
      <c r="B3443" s="1">
        <v>19.762746810913</v>
      </c>
      <c r="C3443">
        <v>30</v>
      </c>
      <c r="D3443" s="2">
        <v>43941.8800460648</v>
      </c>
      <c r="E3443">
        <v>2021</v>
      </c>
      <c r="F3443" t="s">
        <v>82</v>
      </c>
      <c r="G3443" t="s">
        <v>19</v>
      </c>
      <c r="H3443">
        <v>51444</v>
      </c>
      <c r="I3443">
        <v>2</v>
      </c>
      <c r="J3443">
        <v>1</v>
      </c>
      <c r="K3443">
        <v>0</v>
      </c>
      <c r="L3443">
        <v>0</v>
      </c>
      <c r="M3443" s="5">
        <f t="shared" si="213"/>
        <v>11</v>
      </c>
      <c r="N3443" s="4">
        <f t="shared" si="214"/>
        <v>0.366666666666667</v>
      </c>
      <c r="O3443" s="3">
        <f t="shared" si="215"/>
        <v>0</v>
      </c>
    </row>
    <row r="3444" spans="1:15">
      <c r="A3444">
        <f t="shared" si="212"/>
        <v>23</v>
      </c>
      <c r="B3444" s="1">
        <v>23.552412033081</v>
      </c>
      <c r="C3444">
        <v>22</v>
      </c>
      <c r="D3444" s="2">
        <v>43941.8800460648</v>
      </c>
      <c r="E3444">
        <v>2020</v>
      </c>
      <c r="F3444" t="s">
        <v>82</v>
      </c>
      <c r="G3444" t="s">
        <v>19</v>
      </c>
      <c r="H3444">
        <v>51444</v>
      </c>
      <c r="I3444">
        <v>1</v>
      </c>
      <c r="J3444">
        <v>1</v>
      </c>
      <c r="K3444">
        <v>0</v>
      </c>
      <c r="L3444">
        <v>0</v>
      </c>
      <c r="M3444" s="5">
        <f t="shared" si="213"/>
        <v>-1</v>
      </c>
      <c r="N3444" s="4">
        <f t="shared" si="214"/>
        <v>0.0454545454545455</v>
      </c>
      <c r="O3444" s="3">
        <f t="shared" si="215"/>
        <v>1</v>
      </c>
    </row>
    <row r="3445" spans="1:15">
      <c r="A3445">
        <f t="shared" si="212"/>
        <v>24</v>
      </c>
      <c r="B3445" s="1">
        <v>24.2287273406982</v>
      </c>
      <c r="C3445">
        <v>479</v>
      </c>
      <c r="D3445" s="2">
        <v>43853.890808831</v>
      </c>
      <c r="E3445">
        <v>2021</v>
      </c>
      <c r="F3445" t="s">
        <v>82</v>
      </c>
      <c r="G3445" t="s">
        <v>19</v>
      </c>
      <c r="H3445">
        <v>173424</v>
      </c>
      <c r="I3445">
        <v>2</v>
      </c>
      <c r="J3445">
        <v>1</v>
      </c>
      <c r="K3445">
        <v>0</v>
      </c>
      <c r="L3445">
        <v>0</v>
      </c>
      <c r="M3445" s="5">
        <f t="shared" si="213"/>
        <v>455</v>
      </c>
      <c r="N3445" s="4">
        <f t="shared" si="214"/>
        <v>0.949895615866388</v>
      </c>
      <c r="O3445" s="3">
        <f t="shared" si="215"/>
        <v>0</v>
      </c>
    </row>
    <row r="3446" spans="1:15">
      <c r="A3446">
        <f t="shared" si="212"/>
        <v>322</v>
      </c>
      <c r="B3446" s="1">
        <v>322.934600830078</v>
      </c>
      <c r="C3446">
        <v>7</v>
      </c>
      <c r="D3446" s="2">
        <v>43853.890808831</v>
      </c>
      <c r="E3446">
        <v>2020</v>
      </c>
      <c r="F3446" t="s">
        <v>82</v>
      </c>
      <c r="G3446" t="s">
        <v>19</v>
      </c>
      <c r="H3446">
        <v>173424</v>
      </c>
      <c r="I3446">
        <v>1</v>
      </c>
      <c r="J3446">
        <v>1</v>
      </c>
      <c r="K3446">
        <v>0</v>
      </c>
      <c r="L3446">
        <v>0</v>
      </c>
      <c r="M3446" s="5">
        <f t="shared" si="213"/>
        <v>-315</v>
      </c>
      <c r="N3446" s="4">
        <f t="shared" si="214"/>
        <v>45</v>
      </c>
      <c r="O3446" s="3">
        <f t="shared" si="215"/>
        <v>0</v>
      </c>
    </row>
    <row r="3447" spans="1:15">
      <c r="A3447">
        <f t="shared" si="212"/>
        <v>22</v>
      </c>
      <c r="B3447" s="1">
        <v>22.9991817474365</v>
      </c>
      <c r="C3447">
        <v>26</v>
      </c>
      <c r="D3447" s="2">
        <v>43530.7450972222</v>
      </c>
      <c r="E3447">
        <v>2021</v>
      </c>
      <c r="F3447" t="s">
        <v>82</v>
      </c>
      <c r="G3447" t="s">
        <v>19</v>
      </c>
      <c r="H3447">
        <v>60247</v>
      </c>
      <c r="I3447">
        <v>3</v>
      </c>
      <c r="J3447">
        <v>0</v>
      </c>
      <c r="K3447">
        <v>0</v>
      </c>
      <c r="L3447">
        <v>0</v>
      </c>
      <c r="M3447" s="5">
        <f t="shared" si="213"/>
        <v>4</v>
      </c>
      <c r="N3447" s="4">
        <f t="shared" si="214"/>
        <v>0.153846153846154</v>
      </c>
      <c r="O3447" s="3">
        <f t="shared" si="215"/>
        <v>1</v>
      </c>
    </row>
    <row r="3448" spans="1:15">
      <c r="A3448">
        <f t="shared" si="212"/>
        <v>27</v>
      </c>
      <c r="B3448" s="1">
        <v>27.2387981414794</v>
      </c>
      <c r="C3448">
        <v>39</v>
      </c>
      <c r="D3448" s="2">
        <v>43530.7450972222</v>
      </c>
      <c r="E3448">
        <v>2020</v>
      </c>
      <c r="F3448" t="s">
        <v>82</v>
      </c>
      <c r="G3448" t="s">
        <v>19</v>
      </c>
      <c r="H3448">
        <v>60247</v>
      </c>
      <c r="I3448">
        <v>2</v>
      </c>
      <c r="J3448">
        <v>0</v>
      </c>
      <c r="K3448">
        <v>0</v>
      </c>
      <c r="L3448">
        <v>0</v>
      </c>
      <c r="M3448" s="5">
        <f t="shared" si="213"/>
        <v>12</v>
      </c>
      <c r="N3448" s="4">
        <f t="shared" si="214"/>
        <v>0.307692307692308</v>
      </c>
      <c r="O3448" s="3">
        <f t="shared" si="215"/>
        <v>0</v>
      </c>
    </row>
    <row r="3449" spans="1:15">
      <c r="A3449">
        <f t="shared" si="212"/>
        <v>25</v>
      </c>
      <c r="B3449" s="1">
        <v>25.3186779022216</v>
      </c>
      <c r="C3449">
        <v>18</v>
      </c>
      <c r="D3449" s="2">
        <v>43530.7450972222</v>
      </c>
      <c r="E3449">
        <v>2019</v>
      </c>
      <c r="F3449" t="s">
        <v>82</v>
      </c>
      <c r="G3449" t="s">
        <v>19</v>
      </c>
      <c r="H3449">
        <v>60247</v>
      </c>
      <c r="I3449">
        <v>1</v>
      </c>
      <c r="J3449">
        <v>0</v>
      </c>
      <c r="K3449">
        <v>0</v>
      </c>
      <c r="L3449">
        <v>0</v>
      </c>
      <c r="M3449" s="5">
        <f t="shared" si="213"/>
        <v>-7</v>
      </c>
      <c r="N3449" s="4">
        <f t="shared" si="214"/>
        <v>0.388888888888889</v>
      </c>
      <c r="O3449" s="3">
        <f t="shared" si="215"/>
        <v>0</v>
      </c>
    </row>
    <row r="3450" spans="1:15">
      <c r="A3450">
        <f t="shared" si="212"/>
        <v>59</v>
      </c>
      <c r="B3450" s="1">
        <v>59.7531700134277</v>
      </c>
      <c r="C3450">
        <v>427</v>
      </c>
      <c r="D3450" s="2">
        <v>43496.959218669</v>
      </c>
      <c r="E3450">
        <v>2021</v>
      </c>
      <c r="F3450" t="s">
        <v>82</v>
      </c>
      <c r="G3450" t="s">
        <v>19</v>
      </c>
      <c r="H3450">
        <v>224385</v>
      </c>
      <c r="I3450">
        <v>3</v>
      </c>
      <c r="J3450">
        <v>0</v>
      </c>
      <c r="K3450">
        <v>0</v>
      </c>
      <c r="L3450">
        <v>0</v>
      </c>
      <c r="M3450" s="5">
        <f t="shared" si="213"/>
        <v>368</v>
      </c>
      <c r="N3450" s="4">
        <f t="shared" si="214"/>
        <v>0.861826697892272</v>
      </c>
      <c r="O3450" s="3">
        <f t="shared" si="215"/>
        <v>0</v>
      </c>
    </row>
    <row r="3451" spans="1:15">
      <c r="A3451">
        <f t="shared" si="212"/>
        <v>291</v>
      </c>
      <c r="B3451" s="1">
        <v>291.735321044921</v>
      </c>
      <c r="C3451">
        <v>244</v>
      </c>
      <c r="D3451" s="2">
        <v>43496.959218669</v>
      </c>
      <c r="E3451">
        <v>2020</v>
      </c>
      <c r="F3451" t="s">
        <v>82</v>
      </c>
      <c r="G3451" t="s">
        <v>19</v>
      </c>
      <c r="H3451">
        <v>224385</v>
      </c>
      <c r="I3451">
        <v>2</v>
      </c>
      <c r="J3451">
        <v>0</v>
      </c>
      <c r="K3451">
        <v>0</v>
      </c>
      <c r="L3451">
        <v>0</v>
      </c>
      <c r="M3451" s="5">
        <f t="shared" si="213"/>
        <v>-47</v>
      </c>
      <c r="N3451" s="4">
        <f t="shared" si="214"/>
        <v>0.192622950819672</v>
      </c>
      <c r="O3451" s="3">
        <f t="shared" si="215"/>
        <v>1</v>
      </c>
    </row>
    <row r="3452" spans="1:15">
      <c r="A3452">
        <f t="shared" si="212"/>
        <v>159</v>
      </c>
      <c r="B3452" s="1">
        <v>159.180847167968</v>
      </c>
      <c r="C3452">
        <v>19</v>
      </c>
      <c r="D3452" s="2">
        <v>43496.959218669</v>
      </c>
      <c r="E3452">
        <v>2019</v>
      </c>
      <c r="F3452" t="s">
        <v>82</v>
      </c>
      <c r="G3452" t="s">
        <v>19</v>
      </c>
      <c r="H3452">
        <v>224385</v>
      </c>
      <c r="I3452">
        <v>1</v>
      </c>
      <c r="J3452">
        <v>0</v>
      </c>
      <c r="K3452">
        <v>0</v>
      </c>
      <c r="L3452">
        <v>0</v>
      </c>
      <c r="M3452" s="5">
        <f t="shared" si="213"/>
        <v>-140</v>
      </c>
      <c r="N3452" s="4">
        <f t="shared" si="214"/>
        <v>7.36842105263158</v>
      </c>
      <c r="O3452" s="3">
        <f t="shared" si="215"/>
        <v>0</v>
      </c>
    </row>
    <row r="3453" spans="1:15">
      <c r="A3453">
        <f t="shared" si="212"/>
        <v>61</v>
      </c>
      <c r="B3453" s="1">
        <v>61.4322242736816</v>
      </c>
      <c r="C3453">
        <v>369</v>
      </c>
      <c r="D3453" s="2">
        <v>43033.9348938657</v>
      </c>
      <c r="E3453">
        <v>2021</v>
      </c>
      <c r="F3453" t="s">
        <v>82</v>
      </c>
      <c r="G3453" t="s">
        <v>19</v>
      </c>
      <c r="H3453">
        <v>159548</v>
      </c>
      <c r="I3453">
        <v>5</v>
      </c>
      <c r="J3453">
        <v>1</v>
      </c>
      <c r="K3453">
        <v>1</v>
      </c>
      <c r="L3453">
        <v>0</v>
      </c>
      <c r="M3453" s="5">
        <f t="shared" si="213"/>
        <v>308</v>
      </c>
      <c r="N3453" s="4">
        <f t="shared" si="214"/>
        <v>0.834688346883469</v>
      </c>
      <c r="O3453" s="3">
        <f t="shared" si="215"/>
        <v>0</v>
      </c>
    </row>
    <row r="3454" spans="1:15">
      <c r="A3454">
        <f t="shared" si="212"/>
        <v>292</v>
      </c>
      <c r="B3454" s="1">
        <v>292.639495849609</v>
      </c>
      <c r="C3454">
        <v>623</v>
      </c>
      <c r="D3454" s="2">
        <v>43033.9348938657</v>
      </c>
      <c r="E3454">
        <v>2020</v>
      </c>
      <c r="F3454" t="s">
        <v>82</v>
      </c>
      <c r="G3454" t="s">
        <v>19</v>
      </c>
      <c r="H3454">
        <v>159548</v>
      </c>
      <c r="I3454">
        <v>4</v>
      </c>
      <c r="J3454">
        <v>1</v>
      </c>
      <c r="K3454">
        <v>1</v>
      </c>
      <c r="L3454">
        <v>0</v>
      </c>
      <c r="M3454" s="5">
        <f t="shared" si="213"/>
        <v>331</v>
      </c>
      <c r="N3454" s="4">
        <f t="shared" si="214"/>
        <v>0.531300160513644</v>
      </c>
      <c r="O3454" s="3">
        <f t="shared" si="215"/>
        <v>0</v>
      </c>
    </row>
    <row r="3455" spans="1:15">
      <c r="A3455">
        <f t="shared" si="212"/>
        <v>473</v>
      </c>
      <c r="B3455" s="1">
        <v>473.414337158203</v>
      </c>
      <c r="C3455">
        <v>363</v>
      </c>
      <c r="D3455" s="2">
        <v>43033.9348938657</v>
      </c>
      <c r="E3455">
        <v>2019</v>
      </c>
      <c r="F3455" t="s">
        <v>82</v>
      </c>
      <c r="G3455" t="s">
        <v>19</v>
      </c>
      <c r="H3455">
        <v>159548</v>
      </c>
      <c r="I3455">
        <v>3</v>
      </c>
      <c r="J3455">
        <v>1</v>
      </c>
      <c r="K3455">
        <v>1</v>
      </c>
      <c r="L3455">
        <v>0</v>
      </c>
      <c r="M3455" s="5">
        <f t="shared" si="213"/>
        <v>-110</v>
      </c>
      <c r="N3455" s="4">
        <f t="shared" si="214"/>
        <v>0.303030303030303</v>
      </c>
      <c r="O3455" s="3">
        <f t="shared" si="215"/>
        <v>0</v>
      </c>
    </row>
    <row r="3456" spans="1:15">
      <c r="A3456">
        <f t="shared" si="212"/>
        <v>249</v>
      </c>
      <c r="B3456" s="1">
        <v>249.974472045898</v>
      </c>
      <c r="C3456">
        <v>200</v>
      </c>
      <c r="D3456" s="2">
        <v>43033.9348938657</v>
      </c>
      <c r="E3456">
        <v>2018</v>
      </c>
      <c r="F3456" t="s">
        <v>82</v>
      </c>
      <c r="G3456" t="s">
        <v>19</v>
      </c>
      <c r="H3456">
        <v>159548</v>
      </c>
      <c r="I3456">
        <v>2</v>
      </c>
      <c r="J3456">
        <v>1</v>
      </c>
      <c r="K3456">
        <v>1</v>
      </c>
      <c r="L3456">
        <v>0</v>
      </c>
      <c r="M3456" s="5">
        <f t="shared" si="213"/>
        <v>-49</v>
      </c>
      <c r="N3456" s="4">
        <f t="shared" si="214"/>
        <v>0.245</v>
      </c>
      <c r="O3456" s="3">
        <f t="shared" si="215"/>
        <v>0</v>
      </c>
    </row>
    <row r="3457" spans="1:15">
      <c r="A3457">
        <f t="shared" si="212"/>
        <v>137</v>
      </c>
      <c r="B3457" s="1">
        <v>137.535446166992</v>
      </c>
      <c r="C3457">
        <v>10</v>
      </c>
      <c r="D3457" s="2">
        <v>43033.9348938657</v>
      </c>
      <c r="E3457">
        <v>2017</v>
      </c>
      <c r="F3457" t="s">
        <v>82</v>
      </c>
      <c r="G3457" t="s">
        <v>19</v>
      </c>
      <c r="H3457">
        <v>159548</v>
      </c>
      <c r="I3457">
        <v>1</v>
      </c>
      <c r="J3457">
        <v>1</v>
      </c>
      <c r="K3457">
        <v>1</v>
      </c>
      <c r="L3457">
        <v>0</v>
      </c>
      <c r="M3457" s="5">
        <f t="shared" si="213"/>
        <v>-127</v>
      </c>
      <c r="N3457" s="4">
        <f t="shared" si="214"/>
        <v>12.7</v>
      </c>
      <c r="O3457" s="3">
        <f t="shared" si="215"/>
        <v>0</v>
      </c>
    </row>
    <row r="3458" spans="1:15">
      <c r="A3458">
        <f t="shared" si="212"/>
        <v>22</v>
      </c>
      <c r="B3458" s="1">
        <v>22.7827625274658</v>
      </c>
      <c r="C3458">
        <v>122</v>
      </c>
      <c r="D3458" s="2">
        <v>42248.7448024653</v>
      </c>
      <c r="E3458">
        <v>2021</v>
      </c>
      <c r="F3458" t="s">
        <v>82</v>
      </c>
      <c r="G3458" t="s">
        <v>19</v>
      </c>
      <c r="H3458">
        <v>302619</v>
      </c>
      <c r="I3458">
        <v>7</v>
      </c>
      <c r="J3458">
        <v>1</v>
      </c>
      <c r="K3458">
        <v>0</v>
      </c>
      <c r="L3458">
        <v>0</v>
      </c>
      <c r="M3458" s="5">
        <f t="shared" si="213"/>
        <v>100</v>
      </c>
      <c r="N3458" s="4">
        <f t="shared" si="214"/>
        <v>0.819672131147541</v>
      </c>
      <c r="O3458" s="3">
        <f t="shared" si="215"/>
        <v>0</v>
      </c>
    </row>
    <row r="3459" spans="1:15">
      <c r="A3459">
        <f t="shared" ref="A3459:A3522" si="216">INT(B3459)</f>
        <v>78</v>
      </c>
      <c r="B3459" s="1">
        <v>78.9099731445312</v>
      </c>
      <c r="C3459">
        <v>85</v>
      </c>
      <c r="D3459" s="2">
        <v>42248.7448024653</v>
      </c>
      <c r="E3459">
        <v>2020</v>
      </c>
      <c r="F3459" t="s">
        <v>82</v>
      </c>
      <c r="G3459" t="s">
        <v>19</v>
      </c>
      <c r="H3459">
        <v>302619</v>
      </c>
      <c r="I3459">
        <v>6</v>
      </c>
      <c r="J3459">
        <v>1</v>
      </c>
      <c r="K3459">
        <v>0</v>
      </c>
      <c r="L3459">
        <v>0</v>
      </c>
      <c r="M3459" s="5">
        <f t="shared" ref="M3459:M3522" si="217">C3459-A3459</f>
        <v>7</v>
      </c>
      <c r="N3459" s="4">
        <f t="shared" ref="N3459:N3522" si="218">ABS(C3459-A3459)/C3459</f>
        <v>0.0823529411764706</v>
      </c>
      <c r="O3459" s="3">
        <f t="shared" ref="O3459:O3522" si="219">IF(N3459*100&lt;20,1,0)</f>
        <v>1</v>
      </c>
    </row>
    <row r="3460" spans="1:15">
      <c r="A3460">
        <f t="shared" si="216"/>
        <v>46</v>
      </c>
      <c r="B3460" s="1">
        <v>46.9557151794433</v>
      </c>
      <c r="C3460">
        <v>82</v>
      </c>
      <c r="D3460" s="2">
        <v>42248.7448024653</v>
      </c>
      <c r="E3460">
        <v>2019</v>
      </c>
      <c r="F3460" t="s">
        <v>82</v>
      </c>
      <c r="G3460" t="s">
        <v>19</v>
      </c>
      <c r="H3460">
        <v>302619</v>
      </c>
      <c r="I3460">
        <v>5</v>
      </c>
      <c r="J3460">
        <v>1</v>
      </c>
      <c r="K3460">
        <v>0</v>
      </c>
      <c r="L3460">
        <v>0</v>
      </c>
      <c r="M3460" s="5">
        <f t="shared" si="217"/>
        <v>36</v>
      </c>
      <c r="N3460" s="4">
        <f t="shared" si="218"/>
        <v>0.439024390243902</v>
      </c>
      <c r="O3460" s="3">
        <f t="shared" si="219"/>
        <v>0</v>
      </c>
    </row>
    <row r="3461" spans="1:15">
      <c r="A3461">
        <f t="shared" si="216"/>
        <v>33</v>
      </c>
      <c r="B3461" s="1">
        <v>33.3550758361816</v>
      </c>
      <c r="C3461">
        <v>181</v>
      </c>
      <c r="D3461" s="2">
        <v>42437.9645443287</v>
      </c>
      <c r="E3461">
        <v>2021</v>
      </c>
      <c r="F3461" t="s">
        <v>82</v>
      </c>
      <c r="G3461" t="s">
        <v>23</v>
      </c>
      <c r="H3461">
        <v>339137</v>
      </c>
      <c r="I3461">
        <v>6</v>
      </c>
      <c r="J3461">
        <v>0</v>
      </c>
      <c r="K3461">
        <v>1</v>
      </c>
      <c r="L3461">
        <v>1</v>
      </c>
      <c r="M3461" s="5">
        <f t="shared" si="217"/>
        <v>148</v>
      </c>
      <c r="N3461" s="4">
        <f t="shared" si="218"/>
        <v>0.81767955801105</v>
      </c>
      <c r="O3461" s="3">
        <f t="shared" si="219"/>
        <v>0</v>
      </c>
    </row>
    <row r="3462" spans="1:15">
      <c r="A3462">
        <f t="shared" si="216"/>
        <v>127</v>
      </c>
      <c r="B3462" s="1">
        <v>127.66616821289</v>
      </c>
      <c r="C3462">
        <v>263</v>
      </c>
      <c r="D3462" s="2">
        <v>42437.9645443287</v>
      </c>
      <c r="E3462">
        <v>2020</v>
      </c>
      <c r="F3462" t="s">
        <v>82</v>
      </c>
      <c r="G3462" t="s">
        <v>23</v>
      </c>
      <c r="H3462">
        <v>339137</v>
      </c>
      <c r="I3462">
        <v>5</v>
      </c>
      <c r="J3462">
        <v>0</v>
      </c>
      <c r="K3462">
        <v>1</v>
      </c>
      <c r="L3462">
        <v>1</v>
      </c>
      <c r="M3462" s="5">
        <f t="shared" si="217"/>
        <v>136</v>
      </c>
      <c r="N3462" s="4">
        <f t="shared" si="218"/>
        <v>0.517110266159696</v>
      </c>
      <c r="O3462" s="3">
        <f t="shared" si="219"/>
        <v>0</v>
      </c>
    </row>
    <row r="3463" spans="1:15">
      <c r="A3463">
        <f t="shared" si="216"/>
        <v>189</v>
      </c>
      <c r="B3463" s="1">
        <v>189.681701660156</v>
      </c>
      <c r="C3463">
        <v>206</v>
      </c>
      <c r="D3463" s="2">
        <v>42437.9645443287</v>
      </c>
      <c r="E3463">
        <v>2019</v>
      </c>
      <c r="F3463" t="s">
        <v>82</v>
      </c>
      <c r="G3463" t="s">
        <v>23</v>
      </c>
      <c r="H3463">
        <v>339137</v>
      </c>
      <c r="I3463">
        <v>4</v>
      </c>
      <c r="J3463">
        <v>0</v>
      </c>
      <c r="K3463">
        <v>1</v>
      </c>
      <c r="L3463">
        <v>1</v>
      </c>
      <c r="M3463" s="5">
        <f t="shared" si="217"/>
        <v>17</v>
      </c>
      <c r="N3463" s="4">
        <f t="shared" si="218"/>
        <v>0.0825242718446602</v>
      </c>
      <c r="O3463" s="3">
        <f t="shared" si="219"/>
        <v>1</v>
      </c>
    </row>
    <row r="3464" spans="1:15">
      <c r="A3464">
        <f t="shared" si="216"/>
        <v>132</v>
      </c>
      <c r="B3464" s="1">
        <v>132.5048828125</v>
      </c>
      <c r="C3464">
        <v>134</v>
      </c>
      <c r="D3464" s="2">
        <v>42437.9645443287</v>
      </c>
      <c r="E3464">
        <v>2018</v>
      </c>
      <c r="F3464" t="s">
        <v>82</v>
      </c>
      <c r="G3464" t="s">
        <v>23</v>
      </c>
      <c r="H3464">
        <v>339137</v>
      </c>
      <c r="I3464">
        <v>3</v>
      </c>
      <c r="J3464">
        <v>0</v>
      </c>
      <c r="K3464">
        <v>1</v>
      </c>
      <c r="L3464">
        <v>1</v>
      </c>
      <c r="M3464" s="5">
        <f t="shared" si="217"/>
        <v>2</v>
      </c>
      <c r="N3464" s="4">
        <f t="shared" si="218"/>
        <v>0.0149253731343284</v>
      </c>
      <c r="O3464" s="3">
        <f t="shared" si="219"/>
        <v>1</v>
      </c>
    </row>
    <row r="3465" spans="1:15">
      <c r="A3465">
        <f t="shared" si="216"/>
        <v>67</v>
      </c>
      <c r="B3465" s="1">
        <v>67.6351242065429</v>
      </c>
      <c r="C3465">
        <v>53</v>
      </c>
      <c r="D3465" s="2">
        <v>42437.9645443287</v>
      </c>
      <c r="E3465">
        <v>2017</v>
      </c>
      <c r="F3465" t="s">
        <v>82</v>
      </c>
      <c r="G3465" t="s">
        <v>23</v>
      </c>
      <c r="H3465">
        <v>339137</v>
      </c>
      <c r="I3465">
        <v>2</v>
      </c>
      <c r="J3465">
        <v>0</v>
      </c>
      <c r="K3465">
        <v>1</v>
      </c>
      <c r="L3465">
        <v>1</v>
      </c>
      <c r="M3465" s="5">
        <f t="shared" si="217"/>
        <v>-14</v>
      </c>
      <c r="N3465" s="4">
        <f t="shared" si="218"/>
        <v>0.264150943396226</v>
      </c>
      <c r="O3465" s="3">
        <f t="shared" si="219"/>
        <v>0</v>
      </c>
    </row>
    <row r="3466" spans="1:15">
      <c r="A3466">
        <f t="shared" si="216"/>
        <v>6</v>
      </c>
      <c r="B3466" s="1">
        <v>6.42110109329223</v>
      </c>
      <c r="C3466">
        <v>26</v>
      </c>
      <c r="D3466" s="2">
        <v>42437.9645443287</v>
      </c>
      <c r="E3466">
        <v>2016</v>
      </c>
      <c r="F3466" t="s">
        <v>82</v>
      </c>
      <c r="G3466" t="s">
        <v>23</v>
      </c>
      <c r="H3466">
        <v>339137</v>
      </c>
      <c r="I3466">
        <v>1</v>
      </c>
      <c r="J3466">
        <v>0</v>
      </c>
      <c r="K3466">
        <v>1</v>
      </c>
      <c r="L3466">
        <v>1</v>
      </c>
      <c r="M3466" s="5">
        <f t="shared" si="217"/>
        <v>20</v>
      </c>
      <c r="N3466" s="4">
        <f t="shared" si="218"/>
        <v>0.769230769230769</v>
      </c>
      <c r="O3466" s="3">
        <f t="shared" si="219"/>
        <v>0</v>
      </c>
    </row>
    <row r="3467" spans="1:15">
      <c r="A3467">
        <f t="shared" si="216"/>
        <v>6</v>
      </c>
      <c r="B3467" s="1">
        <v>6.3434157371521</v>
      </c>
      <c r="C3467">
        <v>67</v>
      </c>
      <c r="D3467" s="2">
        <v>42180.0544328704</v>
      </c>
      <c r="E3467">
        <v>2021</v>
      </c>
      <c r="F3467" t="s">
        <v>82</v>
      </c>
      <c r="G3467" t="s">
        <v>23</v>
      </c>
      <c r="H3467">
        <v>681466</v>
      </c>
      <c r="I3467">
        <v>7</v>
      </c>
      <c r="J3467">
        <v>0</v>
      </c>
      <c r="K3467">
        <v>1</v>
      </c>
      <c r="L3467">
        <v>0</v>
      </c>
      <c r="M3467" s="5">
        <f t="shared" si="217"/>
        <v>61</v>
      </c>
      <c r="N3467" s="4">
        <f t="shared" si="218"/>
        <v>0.91044776119403</v>
      </c>
      <c r="O3467" s="3">
        <f t="shared" si="219"/>
        <v>0</v>
      </c>
    </row>
    <row r="3468" spans="1:15">
      <c r="A3468">
        <f t="shared" si="216"/>
        <v>28</v>
      </c>
      <c r="B3468" s="1">
        <v>28.37349319458</v>
      </c>
      <c r="C3468">
        <v>9</v>
      </c>
      <c r="D3468" s="2">
        <v>44064.9752585648</v>
      </c>
      <c r="E3468">
        <v>2021</v>
      </c>
      <c r="F3468" t="s">
        <v>82</v>
      </c>
      <c r="G3468" t="s">
        <v>24</v>
      </c>
      <c r="H3468">
        <v>25470</v>
      </c>
      <c r="I3468">
        <v>2</v>
      </c>
      <c r="J3468">
        <v>0</v>
      </c>
      <c r="K3468">
        <v>0</v>
      </c>
      <c r="L3468">
        <v>0</v>
      </c>
      <c r="M3468" s="5">
        <f t="shared" si="217"/>
        <v>-19</v>
      </c>
      <c r="N3468" s="4">
        <f t="shared" si="218"/>
        <v>2.11111111111111</v>
      </c>
      <c r="O3468" s="3">
        <f t="shared" si="219"/>
        <v>0</v>
      </c>
    </row>
    <row r="3469" spans="1:15">
      <c r="A3469">
        <f t="shared" si="216"/>
        <v>23</v>
      </c>
      <c r="B3469" s="1">
        <v>23.0164470672607</v>
      </c>
      <c r="C3469">
        <v>57</v>
      </c>
      <c r="D3469" s="2">
        <v>44064.9752585648</v>
      </c>
      <c r="E3469">
        <v>2020</v>
      </c>
      <c r="F3469" t="s">
        <v>82</v>
      </c>
      <c r="G3469" t="s">
        <v>24</v>
      </c>
      <c r="H3469">
        <v>25470</v>
      </c>
      <c r="I3469">
        <v>1</v>
      </c>
      <c r="J3469">
        <v>0</v>
      </c>
      <c r="K3469">
        <v>0</v>
      </c>
      <c r="L3469">
        <v>0</v>
      </c>
      <c r="M3469" s="5">
        <f t="shared" si="217"/>
        <v>34</v>
      </c>
      <c r="N3469" s="4">
        <f t="shared" si="218"/>
        <v>0.596491228070175</v>
      </c>
      <c r="O3469" s="3">
        <f t="shared" si="219"/>
        <v>0</v>
      </c>
    </row>
    <row r="3470" spans="1:15">
      <c r="A3470">
        <f t="shared" si="216"/>
        <v>26</v>
      </c>
      <c r="B3470" s="1">
        <v>26.9521808624267</v>
      </c>
      <c r="C3470">
        <v>77</v>
      </c>
      <c r="D3470" s="2">
        <v>43950.6702977199</v>
      </c>
      <c r="E3470">
        <v>2021</v>
      </c>
      <c r="F3470" t="s">
        <v>82</v>
      </c>
      <c r="G3470" t="s">
        <v>24</v>
      </c>
      <c r="H3470">
        <v>63984</v>
      </c>
      <c r="I3470">
        <v>2</v>
      </c>
      <c r="J3470">
        <v>1</v>
      </c>
      <c r="K3470">
        <v>0</v>
      </c>
      <c r="L3470">
        <v>0</v>
      </c>
      <c r="M3470" s="5">
        <f t="shared" si="217"/>
        <v>51</v>
      </c>
      <c r="N3470" s="4">
        <f t="shared" si="218"/>
        <v>0.662337662337662</v>
      </c>
      <c r="O3470" s="3">
        <f t="shared" si="219"/>
        <v>0</v>
      </c>
    </row>
    <row r="3471" spans="1:15">
      <c r="A3471">
        <f t="shared" si="216"/>
        <v>56</v>
      </c>
      <c r="B3471" s="1">
        <v>56.4594039916992</v>
      </c>
      <c r="C3471">
        <v>5</v>
      </c>
      <c r="D3471" s="2">
        <v>43950.6702977199</v>
      </c>
      <c r="E3471">
        <v>2020</v>
      </c>
      <c r="F3471" t="s">
        <v>82</v>
      </c>
      <c r="G3471" t="s">
        <v>24</v>
      </c>
      <c r="H3471">
        <v>63984</v>
      </c>
      <c r="I3471">
        <v>1</v>
      </c>
      <c r="J3471">
        <v>1</v>
      </c>
      <c r="K3471">
        <v>0</v>
      </c>
      <c r="L3471">
        <v>0</v>
      </c>
      <c r="M3471" s="5">
        <f t="shared" si="217"/>
        <v>-51</v>
      </c>
      <c r="N3471" s="4">
        <f t="shared" si="218"/>
        <v>10.2</v>
      </c>
      <c r="O3471" s="3">
        <f t="shared" si="219"/>
        <v>0</v>
      </c>
    </row>
    <row r="3472" spans="1:15">
      <c r="A3472">
        <f t="shared" si="216"/>
        <v>30</v>
      </c>
      <c r="B3472" s="1">
        <v>30.204734802246</v>
      </c>
      <c r="C3472">
        <v>83</v>
      </c>
      <c r="D3472" s="2">
        <v>43950.6702974884</v>
      </c>
      <c r="E3472">
        <v>2021</v>
      </c>
      <c r="F3472" t="s">
        <v>82</v>
      </c>
      <c r="G3472" t="s">
        <v>24</v>
      </c>
      <c r="H3472">
        <v>30260</v>
      </c>
      <c r="I3472">
        <v>2</v>
      </c>
      <c r="J3472">
        <v>1</v>
      </c>
      <c r="K3472">
        <v>0</v>
      </c>
      <c r="L3472">
        <v>1</v>
      </c>
      <c r="M3472" s="5">
        <f t="shared" si="217"/>
        <v>53</v>
      </c>
      <c r="N3472" s="4">
        <f t="shared" si="218"/>
        <v>0.63855421686747</v>
      </c>
      <c r="O3472" s="3">
        <f t="shared" si="219"/>
        <v>0</v>
      </c>
    </row>
    <row r="3473" spans="1:15">
      <c r="A3473">
        <f t="shared" si="216"/>
        <v>71</v>
      </c>
      <c r="B3473" s="1">
        <v>71.5648117065429</v>
      </c>
      <c r="C3473">
        <v>1</v>
      </c>
      <c r="D3473" s="2">
        <v>43950.6702974884</v>
      </c>
      <c r="E3473">
        <v>2020</v>
      </c>
      <c r="F3473" t="s">
        <v>82</v>
      </c>
      <c r="G3473" t="s">
        <v>24</v>
      </c>
      <c r="H3473">
        <v>30260</v>
      </c>
      <c r="I3473">
        <v>1</v>
      </c>
      <c r="J3473">
        <v>1</v>
      </c>
      <c r="K3473">
        <v>0</v>
      </c>
      <c r="L3473">
        <v>1</v>
      </c>
      <c r="M3473" s="5">
        <f t="shared" si="217"/>
        <v>-70</v>
      </c>
      <c r="N3473" s="4">
        <f t="shared" si="218"/>
        <v>70</v>
      </c>
      <c r="O3473" s="3">
        <f t="shared" si="219"/>
        <v>0</v>
      </c>
    </row>
    <row r="3474" spans="1:15">
      <c r="A3474">
        <f t="shared" si="216"/>
        <v>23</v>
      </c>
      <c r="B3474" s="1">
        <v>23.3650302886962</v>
      </c>
      <c r="C3474">
        <v>22</v>
      </c>
      <c r="D3474" s="2">
        <v>43829.8085798958</v>
      </c>
      <c r="E3474">
        <v>2021</v>
      </c>
      <c r="F3474" t="s">
        <v>82</v>
      </c>
      <c r="G3474" t="s">
        <v>24</v>
      </c>
      <c r="H3474">
        <v>30260</v>
      </c>
      <c r="I3474">
        <v>3</v>
      </c>
      <c r="J3474">
        <v>1</v>
      </c>
      <c r="K3474">
        <v>0</v>
      </c>
      <c r="L3474">
        <v>0</v>
      </c>
      <c r="M3474" s="5">
        <f t="shared" si="217"/>
        <v>-1</v>
      </c>
      <c r="N3474" s="4">
        <f t="shared" si="218"/>
        <v>0.0454545454545455</v>
      </c>
      <c r="O3474" s="3">
        <f t="shared" si="219"/>
        <v>1</v>
      </c>
    </row>
    <row r="3475" spans="1:15">
      <c r="A3475">
        <f t="shared" si="216"/>
        <v>23</v>
      </c>
      <c r="B3475" s="1">
        <v>23.1769142150878</v>
      </c>
      <c r="C3475">
        <v>1</v>
      </c>
      <c r="D3475" s="2">
        <v>43829.8085798958</v>
      </c>
      <c r="E3475">
        <v>2020</v>
      </c>
      <c r="F3475" t="s">
        <v>82</v>
      </c>
      <c r="G3475" t="s">
        <v>24</v>
      </c>
      <c r="H3475">
        <v>30260</v>
      </c>
      <c r="I3475">
        <v>2</v>
      </c>
      <c r="J3475">
        <v>1</v>
      </c>
      <c r="K3475">
        <v>0</v>
      </c>
      <c r="L3475">
        <v>0</v>
      </c>
      <c r="M3475" s="5">
        <f t="shared" si="217"/>
        <v>-22</v>
      </c>
      <c r="N3475" s="4">
        <f t="shared" si="218"/>
        <v>22</v>
      </c>
      <c r="O3475" s="3">
        <f t="shared" si="219"/>
        <v>0</v>
      </c>
    </row>
    <row r="3476" spans="1:15">
      <c r="A3476">
        <f t="shared" si="216"/>
        <v>10</v>
      </c>
      <c r="B3476" s="1">
        <v>10.7403850555419</v>
      </c>
      <c r="C3476">
        <v>10</v>
      </c>
      <c r="D3476" s="2">
        <v>43829.8085798958</v>
      </c>
      <c r="E3476">
        <v>2019</v>
      </c>
      <c r="F3476" t="s">
        <v>82</v>
      </c>
      <c r="G3476" t="s">
        <v>24</v>
      </c>
      <c r="H3476">
        <v>30260</v>
      </c>
      <c r="I3476">
        <v>1</v>
      </c>
      <c r="J3476">
        <v>1</v>
      </c>
      <c r="K3476">
        <v>0</v>
      </c>
      <c r="L3476">
        <v>0</v>
      </c>
      <c r="M3476" s="5">
        <f t="shared" si="217"/>
        <v>0</v>
      </c>
      <c r="N3476" s="4">
        <f t="shared" si="218"/>
        <v>0</v>
      </c>
      <c r="O3476" s="3">
        <f t="shared" si="219"/>
        <v>1</v>
      </c>
    </row>
    <row r="3477" spans="1:15">
      <c r="A3477">
        <f t="shared" si="216"/>
        <v>30</v>
      </c>
      <c r="B3477" s="1">
        <v>30.8534545898437</v>
      </c>
      <c r="C3477">
        <v>93</v>
      </c>
      <c r="D3477" s="2">
        <v>43721.7500578704</v>
      </c>
      <c r="E3477">
        <v>2021</v>
      </c>
      <c r="F3477" t="s">
        <v>82</v>
      </c>
      <c r="G3477" t="s">
        <v>24</v>
      </c>
      <c r="H3477">
        <v>182913</v>
      </c>
      <c r="I3477">
        <v>3</v>
      </c>
      <c r="J3477">
        <v>1</v>
      </c>
      <c r="K3477">
        <v>1</v>
      </c>
      <c r="L3477">
        <v>0</v>
      </c>
      <c r="M3477" s="5">
        <f t="shared" si="217"/>
        <v>63</v>
      </c>
      <c r="N3477" s="4">
        <f t="shared" si="218"/>
        <v>0.67741935483871</v>
      </c>
      <c r="O3477" s="3">
        <f t="shared" si="219"/>
        <v>0</v>
      </c>
    </row>
    <row r="3478" spans="1:15">
      <c r="A3478">
        <f t="shared" si="216"/>
        <v>62</v>
      </c>
      <c r="B3478" s="1">
        <v>62.2071914672851</v>
      </c>
      <c r="C3478">
        <v>32</v>
      </c>
      <c r="D3478" s="2">
        <v>43721.7500578704</v>
      </c>
      <c r="E3478">
        <v>2020</v>
      </c>
      <c r="F3478" t="s">
        <v>82</v>
      </c>
      <c r="G3478" t="s">
        <v>24</v>
      </c>
      <c r="H3478">
        <v>182913</v>
      </c>
      <c r="I3478">
        <v>2</v>
      </c>
      <c r="J3478">
        <v>1</v>
      </c>
      <c r="K3478">
        <v>1</v>
      </c>
      <c r="L3478">
        <v>0</v>
      </c>
      <c r="M3478" s="5">
        <f t="shared" si="217"/>
        <v>-30</v>
      </c>
      <c r="N3478" s="4">
        <f t="shared" si="218"/>
        <v>0.9375</v>
      </c>
      <c r="O3478" s="3">
        <f t="shared" si="219"/>
        <v>0</v>
      </c>
    </row>
    <row r="3479" spans="1:15">
      <c r="A3479">
        <f t="shared" si="216"/>
        <v>21</v>
      </c>
      <c r="B3479" s="1">
        <v>21.8942489624023</v>
      </c>
      <c r="C3479">
        <v>2</v>
      </c>
      <c r="D3479" s="2">
        <v>43721.7500578704</v>
      </c>
      <c r="E3479">
        <v>2019</v>
      </c>
      <c r="F3479" t="s">
        <v>82</v>
      </c>
      <c r="G3479" t="s">
        <v>24</v>
      </c>
      <c r="H3479">
        <v>182913</v>
      </c>
      <c r="I3479">
        <v>1</v>
      </c>
      <c r="J3479">
        <v>1</v>
      </c>
      <c r="K3479">
        <v>1</v>
      </c>
      <c r="L3479">
        <v>0</v>
      </c>
      <c r="M3479" s="5">
        <f t="shared" si="217"/>
        <v>-19</v>
      </c>
      <c r="N3479" s="4">
        <f t="shared" si="218"/>
        <v>9.5</v>
      </c>
      <c r="O3479" s="3">
        <f t="shared" si="219"/>
        <v>0</v>
      </c>
    </row>
    <row r="3480" spans="1:15">
      <c r="A3480">
        <f t="shared" si="216"/>
        <v>77</v>
      </c>
      <c r="B3480" s="1">
        <v>77.2200469970703</v>
      </c>
      <c r="C3480">
        <v>409</v>
      </c>
      <c r="D3480" s="2">
        <v>43630.9938310185</v>
      </c>
      <c r="E3480">
        <v>2021</v>
      </c>
      <c r="F3480" t="s">
        <v>82</v>
      </c>
      <c r="G3480" t="s">
        <v>24</v>
      </c>
      <c r="H3480">
        <v>342408</v>
      </c>
      <c r="I3480">
        <v>3</v>
      </c>
      <c r="J3480">
        <v>1</v>
      </c>
      <c r="K3480">
        <v>1</v>
      </c>
      <c r="L3480">
        <v>0</v>
      </c>
      <c r="M3480" s="5">
        <f t="shared" si="217"/>
        <v>332</v>
      </c>
      <c r="N3480" s="4">
        <f t="shared" si="218"/>
        <v>0.811735941320293</v>
      </c>
      <c r="O3480" s="3">
        <f t="shared" si="219"/>
        <v>0</v>
      </c>
    </row>
    <row r="3481" spans="1:15">
      <c r="A3481">
        <f t="shared" si="216"/>
        <v>293</v>
      </c>
      <c r="B3481" s="1">
        <v>293.598846435546</v>
      </c>
      <c r="C3481">
        <v>116</v>
      </c>
      <c r="D3481" s="2">
        <v>43630.9938310185</v>
      </c>
      <c r="E3481">
        <v>2020</v>
      </c>
      <c r="F3481" t="s">
        <v>82</v>
      </c>
      <c r="G3481" t="s">
        <v>24</v>
      </c>
      <c r="H3481">
        <v>342408</v>
      </c>
      <c r="I3481">
        <v>2</v>
      </c>
      <c r="J3481">
        <v>1</v>
      </c>
      <c r="K3481">
        <v>1</v>
      </c>
      <c r="L3481">
        <v>0</v>
      </c>
      <c r="M3481" s="5">
        <f t="shared" si="217"/>
        <v>-177</v>
      </c>
      <c r="N3481" s="4">
        <f t="shared" si="218"/>
        <v>1.52586206896552</v>
      </c>
      <c r="O3481" s="3">
        <f t="shared" si="219"/>
        <v>0</v>
      </c>
    </row>
    <row r="3482" spans="1:15">
      <c r="A3482">
        <f t="shared" si="216"/>
        <v>58</v>
      </c>
      <c r="B3482" s="1">
        <v>58.2135391235351</v>
      </c>
      <c r="C3482">
        <v>2</v>
      </c>
      <c r="D3482" s="2">
        <v>43630.9938310185</v>
      </c>
      <c r="E3482">
        <v>2019</v>
      </c>
      <c r="F3482" t="s">
        <v>82</v>
      </c>
      <c r="G3482" t="s">
        <v>24</v>
      </c>
      <c r="H3482">
        <v>342408</v>
      </c>
      <c r="I3482">
        <v>1</v>
      </c>
      <c r="J3482">
        <v>1</v>
      </c>
      <c r="K3482">
        <v>1</v>
      </c>
      <c r="L3482">
        <v>0</v>
      </c>
      <c r="M3482" s="5">
        <f t="shared" si="217"/>
        <v>-56</v>
      </c>
      <c r="N3482" s="4">
        <f t="shared" si="218"/>
        <v>28</v>
      </c>
      <c r="O3482" s="3">
        <f t="shared" si="219"/>
        <v>0</v>
      </c>
    </row>
    <row r="3483" spans="1:15">
      <c r="A3483">
        <f t="shared" si="216"/>
        <v>29</v>
      </c>
      <c r="B3483" s="1">
        <v>29.8051033020019</v>
      </c>
      <c r="C3483">
        <v>28</v>
      </c>
      <c r="D3483" s="2">
        <v>43544.9039930556</v>
      </c>
      <c r="E3483">
        <v>2021</v>
      </c>
      <c r="F3483" t="s">
        <v>82</v>
      </c>
      <c r="G3483" t="s">
        <v>24</v>
      </c>
      <c r="H3483">
        <v>42111</v>
      </c>
      <c r="I3483">
        <v>3</v>
      </c>
      <c r="J3483">
        <v>1</v>
      </c>
      <c r="K3483">
        <v>1</v>
      </c>
      <c r="L3483">
        <v>0</v>
      </c>
      <c r="M3483" s="5">
        <f t="shared" si="217"/>
        <v>-1</v>
      </c>
      <c r="N3483" s="4">
        <f t="shared" si="218"/>
        <v>0.0357142857142857</v>
      </c>
      <c r="O3483" s="3">
        <f t="shared" si="219"/>
        <v>1</v>
      </c>
    </row>
    <row r="3484" spans="1:15">
      <c r="A3484">
        <f t="shared" si="216"/>
        <v>30</v>
      </c>
      <c r="B3484" s="1">
        <v>30.6644115447998</v>
      </c>
      <c r="C3484">
        <v>44</v>
      </c>
      <c r="D3484" s="2">
        <v>43544.9039930556</v>
      </c>
      <c r="E3484">
        <v>2020</v>
      </c>
      <c r="F3484" t="s">
        <v>82</v>
      </c>
      <c r="G3484" t="s">
        <v>24</v>
      </c>
      <c r="H3484">
        <v>42111</v>
      </c>
      <c r="I3484">
        <v>2</v>
      </c>
      <c r="J3484">
        <v>1</v>
      </c>
      <c r="K3484">
        <v>1</v>
      </c>
      <c r="L3484">
        <v>0</v>
      </c>
      <c r="M3484" s="5">
        <f t="shared" si="217"/>
        <v>14</v>
      </c>
      <c r="N3484" s="4">
        <f t="shared" si="218"/>
        <v>0.318181818181818</v>
      </c>
      <c r="O3484" s="3">
        <f t="shared" si="219"/>
        <v>0</v>
      </c>
    </row>
    <row r="3485" spans="1:15">
      <c r="A3485">
        <f t="shared" si="216"/>
        <v>29</v>
      </c>
      <c r="B3485" s="1">
        <v>29.8295860290527</v>
      </c>
      <c r="C3485">
        <v>89</v>
      </c>
      <c r="D3485" s="2">
        <v>43544.9039930556</v>
      </c>
      <c r="E3485">
        <v>2019</v>
      </c>
      <c r="F3485" t="s">
        <v>82</v>
      </c>
      <c r="G3485" t="s">
        <v>24</v>
      </c>
      <c r="H3485">
        <v>42111</v>
      </c>
      <c r="I3485">
        <v>1</v>
      </c>
      <c r="J3485">
        <v>1</v>
      </c>
      <c r="K3485">
        <v>1</v>
      </c>
      <c r="L3485">
        <v>0</v>
      </c>
      <c r="M3485" s="5">
        <f t="shared" si="217"/>
        <v>60</v>
      </c>
      <c r="N3485" s="4">
        <f t="shared" si="218"/>
        <v>0.674157303370786</v>
      </c>
      <c r="O3485" s="3">
        <f t="shared" si="219"/>
        <v>0</v>
      </c>
    </row>
    <row r="3486" spans="1:15">
      <c r="A3486">
        <f t="shared" si="216"/>
        <v>36</v>
      </c>
      <c r="B3486" s="1">
        <v>36.9257888793945</v>
      </c>
      <c r="C3486">
        <v>380</v>
      </c>
      <c r="D3486" s="2">
        <v>43300.9504198727</v>
      </c>
      <c r="E3486">
        <v>2021</v>
      </c>
      <c r="F3486" t="s">
        <v>82</v>
      </c>
      <c r="G3486" t="s">
        <v>24</v>
      </c>
      <c r="H3486">
        <v>317022</v>
      </c>
      <c r="I3486">
        <v>4</v>
      </c>
      <c r="J3486">
        <v>1</v>
      </c>
      <c r="K3486">
        <v>1</v>
      </c>
      <c r="L3486">
        <v>0</v>
      </c>
      <c r="M3486" s="5">
        <f t="shared" si="217"/>
        <v>344</v>
      </c>
      <c r="N3486" s="4">
        <f t="shared" si="218"/>
        <v>0.905263157894737</v>
      </c>
      <c r="O3486" s="3">
        <f t="shared" si="219"/>
        <v>0</v>
      </c>
    </row>
    <row r="3487" spans="1:15">
      <c r="A3487">
        <f t="shared" si="216"/>
        <v>280</v>
      </c>
      <c r="B3487" s="1">
        <v>280.455780029296</v>
      </c>
      <c r="C3487">
        <v>187</v>
      </c>
      <c r="D3487" s="2">
        <v>43300.9504198727</v>
      </c>
      <c r="E3487">
        <v>2020</v>
      </c>
      <c r="F3487" t="s">
        <v>82</v>
      </c>
      <c r="G3487" t="s">
        <v>24</v>
      </c>
      <c r="H3487">
        <v>317022</v>
      </c>
      <c r="I3487">
        <v>3</v>
      </c>
      <c r="J3487">
        <v>1</v>
      </c>
      <c r="K3487">
        <v>1</v>
      </c>
      <c r="L3487">
        <v>0</v>
      </c>
      <c r="M3487" s="5">
        <f t="shared" si="217"/>
        <v>-93</v>
      </c>
      <c r="N3487" s="4">
        <f t="shared" si="218"/>
        <v>0.497326203208556</v>
      </c>
      <c r="O3487" s="3">
        <f t="shared" si="219"/>
        <v>0</v>
      </c>
    </row>
    <row r="3488" spans="1:15">
      <c r="A3488">
        <f t="shared" si="216"/>
        <v>119</v>
      </c>
      <c r="B3488" s="1">
        <v>119.438232421875</v>
      </c>
      <c r="C3488">
        <v>98</v>
      </c>
      <c r="D3488" s="2">
        <v>43300.9504198727</v>
      </c>
      <c r="E3488">
        <v>2019</v>
      </c>
      <c r="F3488" t="s">
        <v>82</v>
      </c>
      <c r="G3488" t="s">
        <v>24</v>
      </c>
      <c r="H3488">
        <v>317022</v>
      </c>
      <c r="I3488">
        <v>2</v>
      </c>
      <c r="J3488">
        <v>1</v>
      </c>
      <c r="K3488">
        <v>1</v>
      </c>
      <c r="L3488">
        <v>0</v>
      </c>
      <c r="M3488" s="5">
        <f t="shared" si="217"/>
        <v>-21</v>
      </c>
      <c r="N3488" s="4">
        <f t="shared" si="218"/>
        <v>0.214285714285714</v>
      </c>
      <c r="O3488" s="3">
        <f t="shared" si="219"/>
        <v>0</v>
      </c>
    </row>
    <row r="3489" spans="1:15">
      <c r="A3489">
        <f t="shared" si="216"/>
        <v>45</v>
      </c>
      <c r="B3489" s="1">
        <v>45.5939674377441</v>
      </c>
      <c r="C3489">
        <v>16</v>
      </c>
      <c r="D3489" s="2">
        <v>43300.9504198727</v>
      </c>
      <c r="E3489">
        <v>2018</v>
      </c>
      <c r="F3489" t="s">
        <v>82</v>
      </c>
      <c r="G3489" t="s">
        <v>24</v>
      </c>
      <c r="H3489">
        <v>317022</v>
      </c>
      <c r="I3489">
        <v>1</v>
      </c>
      <c r="J3489">
        <v>1</v>
      </c>
      <c r="K3489">
        <v>1</v>
      </c>
      <c r="L3489">
        <v>0</v>
      </c>
      <c r="M3489" s="5">
        <f t="shared" si="217"/>
        <v>-29</v>
      </c>
      <c r="N3489" s="4">
        <f t="shared" si="218"/>
        <v>1.8125</v>
      </c>
      <c r="O3489" s="3">
        <f t="shared" si="219"/>
        <v>0</v>
      </c>
    </row>
    <row r="3490" spans="1:15">
      <c r="A3490">
        <f t="shared" si="216"/>
        <v>14</v>
      </c>
      <c r="B3490" s="1">
        <v>14.3884735107421</v>
      </c>
      <c r="C3490">
        <v>164</v>
      </c>
      <c r="D3490" s="2">
        <v>43033.003599537</v>
      </c>
      <c r="E3490">
        <v>2021</v>
      </c>
      <c r="F3490" t="s">
        <v>82</v>
      </c>
      <c r="G3490" t="s">
        <v>24</v>
      </c>
      <c r="H3490">
        <v>310864</v>
      </c>
      <c r="I3490">
        <v>5</v>
      </c>
      <c r="J3490">
        <v>1</v>
      </c>
      <c r="K3490">
        <v>1</v>
      </c>
      <c r="L3490">
        <v>1</v>
      </c>
      <c r="M3490" s="5">
        <f t="shared" si="217"/>
        <v>150</v>
      </c>
      <c r="N3490" s="4">
        <f t="shared" si="218"/>
        <v>0.914634146341463</v>
      </c>
      <c r="O3490" s="3">
        <f t="shared" si="219"/>
        <v>0</v>
      </c>
    </row>
    <row r="3491" spans="1:15">
      <c r="A3491">
        <f t="shared" si="216"/>
        <v>119</v>
      </c>
      <c r="B3491" s="1">
        <v>119.142623901367</v>
      </c>
      <c r="C3491">
        <v>212</v>
      </c>
      <c r="D3491" s="2">
        <v>43033.003599537</v>
      </c>
      <c r="E3491">
        <v>2020</v>
      </c>
      <c r="F3491" t="s">
        <v>82</v>
      </c>
      <c r="G3491" t="s">
        <v>24</v>
      </c>
      <c r="H3491">
        <v>310864</v>
      </c>
      <c r="I3491">
        <v>4</v>
      </c>
      <c r="J3491">
        <v>1</v>
      </c>
      <c r="K3491">
        <v>1</v>
      </c>
      <c r="L3491">
        <v>1</v>
      </c>
      <c r="M3491" s="5">
        <f t="shared" si="217"/>
        <v>93</v>
      </c>
      <c r="N3491" s="4">
        <f t="shared" si="218"/>
        <v>0.438679245283019</v>
      </c>
      <c r="O3491" s="3">
        <f t="shared" si="219"/>
        <v>0</v>
      </c>
    </row>
    <row r="3492" spans="1:15">
      <c r="A3492">
        <f t="shared" si="216"/>
        <v>150</v>
      </c>
      <c r="B3492" s="1">
        <v>150.693283081054</v>
      </c>
      <c r="C3492">
        <v>289</v>
      </c>
      <c r="D3492" s="2">
        <v>43033.003599537</v>
      </c>
      <c r="E3492">
        <v>2019</v>
      </c>
      <c r="F3492" t="s">
        <v>82</v>
      </c>
      <c r="G3492" t="s">
        <v>24</v>
      </c>
      <c r="H3492">
        <v>310864</v>
      </c>
      <c r="I3492">
        <v>3</v>
      </c>
      <c r="J3492">
        <v>1</v>
      </c>
      <c r="K3492">
        <v>1</v>
      </c>
      <c r="L3492">
        <v>1</v>
      </c>
      <c r="M3492" s="5">
        <f t="shared" si="217"/>
        <v>139</v>
      </c>
      <c r="N3492" s="4">
        <f t="shared" si="218"/>
        <v>0.480968858131488</v>
      </c>
      <c r="O3492" s="3">
        <f t="shared" si="219"/>
        <v>0</v>
      </c>
    </row>
    <row r="3493" spans="1:15">
      <c r="A3493">
        <f t="shared" si="216"/>
        <v>202</v>
      </c>
      <c r="B3493" s="1">
        <v>202.607818603515</v>
      </c>
      <c r="C3493">
        <v>47</v>
      </c>
      <c r="D3493" s="2">
        <v>43033.003599537</v>
      </c>
      <c r="E3493">
        <v>2018</v>
      </c>
      <c r="F3493" t="s">
        <v>82</v>
      </c>
      <c r="G3493" t="s">
        <v>24</v>
      </c>
      <c r="H3493">
        <v>310864</v>
      </c>
      <c r="I3493">
        <v>2</v>
      </c>
      <c r="J3493">
        <v>1</v>
      </c>
      <c r="K3493">
        <v>1</v>
      </c>
      <c r="L3493">
        <v>1</v>
      </c>
      <c r="M3493" s="5">
        <f t="shared" si="217"/>
        <v>-155</v>
      </c>
      <c r="N3493" s="4">
        <f t="shared" si="218"/>
        <v>3.29787234042553</v>
      </c>
      <c r="O3493" s="3">
        <f t="shared" si="219"/>
        <v>0</v>
      </c>
    </row>
    <row r="3494" spans="1:15">
      <c r="A3494">
        <f t="shared" si="216"/>
        <v>11</v>
      </c>
      <c r="B3494" s="1">
        <v>11.8230085372924</v>
      </c>
      <c r="C3494">
        <v>9</v>
      </c>
      <c r="D3494" s="2">
        <v>43033.003599537</v>
      </c>
      <c r="E3494">
        <v>2017</v>
      </c>
      <c r="F3494" t="s">
        <v>82</v>
      </c>
      <c r="G3494" t="s">
        <v>24</v>
      </c>
      <c r="H3494">
        <v>310864</v>
      </c>
      <c r="I3494">
        <v>1</v>
      </c>
      <c r="J3494">
        <v>1</v>
      </c>
      <c r="K3494">
        <v>1</v>
      </c>
      <c r="L3494">
        <v>1</v>
      </c>
      <c r="M3494" s="5">
        <f t="shared" si="217"/>
        <v>-2</v>
      </c>
      <c r="N3494" s="4">
        <f t="shared" si="218"/>
        <v>0.222222222222222</v>
      </c>
      <c r="O3494" s="3">
        <f t="shared" si="219"/>
        <v>0</v>
      </c>
    </row>
    <row r="3495" spans="1:15">
      <c r="A3495">
        <f t="shared" si="216"/>
        <v>84</v>
      </c>
      <c r="B3495" s="1">
        <v>84.7880249023437</v>
      </c>
      <c r="C3495">
        <v>608</v>
      </c>
      <c r="D3495" s="2">
        <v>42508.0080671296</v>
      </c>
      <c r="E3495">
        <v>2021</v>
      </c>
      <c r="F3495" t="s">
        <v>82</v>
      </c>
      <c r="G3495" t="s">
        <v>24</v>
      </c>
      <c r="H3495">
        <v>295358</v>
      </c>
      <c r="I3495">
        <v>6</v>
      </c>
      <c r="J3495">
        <v>1</v>
      </c>
      <c r="K3495">
        <v>1</v>
      </c>
      <c r="L3495">
        <v>1</v>
      </c>
      <c r="M3495" s="5">
        <f t="shared" si="217"/>
        <v>524</v>
      </c>
      <c r="N3495" s="4">
        <f t="shared" si="218"/>
        <v>0.861842105263158</v>
      </c>
      <c r="O3495" s="3">
        <f t="shared" si="219"/>
        <v>0</v>
      </c>
    </row>
    <row r="3496" spans="1:15">
      <c r="A3496">
        <f t="shared" si="216"/>
        <v>477</v>
      </c>
      <c r="B3496" s="1">
        <v>477.174499511718</v>
      </c>
      <c r="C3496">
        <v>520</v>
      </c>
      <c r="D3496" s="2">
        <v>42508.0080671296</v>
      </c>
      <c r="E3496">
        <v>2020</v>
      </c>
      <c r="F3496" t="s">
        <v>82</v>
      </c>
      <c r="G3496" t="s">
        <v>24</v>
      </c>
      <c r="H3496">
        <v>295358</v>
      </c>
      <c r="I3496">
        <v>5</v>
      </c>
      <c r="J3496">
        <v>1</v>
      </c>
      <c r="K3496">
        <v>1</v>
      </c>
      <c r="L3496">
        <v>1</v>
      </c>
      <c r="M3496" s="5">
        <f t="shared" si="217"/>
        <v>43</v>
      </c>
      <c r="N3496" s="4">
        <f t="shared" si="218"/>
        <v>0.0826923076923077</v>
      </c>
      <c r="O3496" s="3">
        <f t="shared" si="219"/>
        <v>1</v>
      </c>
    </row>
    <row r="3497" spans="1:15">
      <c r="A3497">
        <f t="shared" si="216"/>
        <v>399</v>
      </c>
      <c r="B3497" s="1">
        <v>399.714630126953</v>
      </c>
      <c r="C3497">
        <v>995</v>
      </c>
      <c r="D3497" s="2">
        <v>42508.0080671296</v>
      </c>
      <c r="E3497">
        <v>2019</v>
      </c>
      <c r="F3497" t="s">
        <v>82</v>
      </c>
      <c r="G3497" t="s">
        <v>24</v>
      </c>
      <c r="H3497">
        <v>295358</v>
      </c>
      <c r="I3497">
        <v>4</v>
      </c>
      <c r="J3497">
        <v>1</v>
      </c>
      <c r="K3497">
        <v>1</v>
      </c>
      <c r="L3497">
        <v>1</v>
      </c>
      <c r="M3497" s="5">
        <f t="shared" si="217"/>
        <v>596</v>
      </c>
      <c r="N3497" s="4">
        <f t="shared" si="218"/>
        <v>0.598994974874372</v>
      </c>
      <c r="O3497" s="3">
        <f t="shared" si="219"/>
        <v>0</v>
      </c>
    </row>
    <row r="3498" spans="1:15">
      <c r="A3498">
        <f t="shared" si="216"/>
        <v>804</v>
      </c>
      <c r="B3498" s="1">
        <v>804.28662109375</v>
      </c>
      <c r="C3498">
        <v>319</v>
      </c>
      <c r="D3498" s="2">
        <v>42508.0080671296</v>
      </c>
      <c r="E3498">
        <v>2018</v>
      </c>
      <c r="F3498" t="s">
        <v>82</v>
      </c>
      <c r="G3498" t="s">
        <v>24</v>
      </c>
      <c r="H3498">
        <v>295358</v>
      </c>
      <c r="I3498">
        <v>3</v>
      </c>
      <c r="J3498">
        <v>1</v>
      </c>
      <c r="K3498">
        <v>1</v>
      </c>
      <c r="L3498">
        <v>1</v>
      </c>
      <c r="M3498" s="5">
        <f t="shared" si="217"/>
        <v>-485</v>
      </c>
      <c r="N3498" s="4">
        <f t="shared" si="218"/>
        <v>1.52037617554859</v>
      </c>
      <c r="O3498" s="3">
        <f t="shared" si="219"/>
        <v>0</v>
      </c>
    </row>
    <row r="3499" spans="1:15">
      <c r="A3499">
        <f t="shared" si="216"/>
        <v>225</v>
      </c>
      <c r="B3499" s="1">
        <v>225.842193603515</v>
      </c>
      <c r="C3499">
        <v>68</v>
      </c>
      <c r="D3499" s="2">
        <v>42508.0080671296</v>
      </c>
      <c r="E3499">
        <v>2017</v>
      </c>
      <c r="F3499" t="s">
        <v>82</v>
      </c>
      <c r="G3499" t="s">
        <v>24</v>
      </c>
      <c r="H3499">
        <v>295358</v>
      </c>
      <c r="I3499">
        <v>2</v>
      </c>
      <c r="J3499">
        <v>1</v>
      </c>
      <c r="K3499">
        <v>1</v>
      </c>
      <c r="L3499">
        <v>1</v>
      </c>
      <c r="M3499" s="5">
        <f t="shared" si="217"/>
        <v>-157</v>
      </c>
      <c r="N3499" s="4">
        <f t="shared" si="218"/>
        <v>2.30882352941176</v>
      </c>
      <c r="O3499" s="3">
        <f t="shared" si="219"/>
        <v>0</v>
      </c>
    </row>
    <row r="3500" spans="1:15">
      <c r="A3500">
        <f t="shared" si="216"/>
        <v>25</v>
      </c>
      <c r="B3500" s="1">
        <v>25.268117904663</v>
      </c>
      <c r="C3500">
        <v>59</v>
      </c>
      <c r="D3500" s="2">
        <v>42508.0080671296</v>
      </c>
      <c r="E3500">
        <v>2016</v>
      </c>
      <c r="F3500" t="s">
        <v>82</v>
      </c>
      <c r="G3500" t="s">
        <v>24</v>
      </c>
      <c r="H3500">
        <v>295358</v>
      </c>
      <c r="I3500">
        <v>1</v>
      </c>
      <c r="J3500">
        <v>1</v>
      </c>
      <c r="K3500">
        <v>1</v>
      </c>
      <c r="L3500">
        <v>1</v>
      </c>
      <c r="M3500" s="5">
        <f t="shared" si="217"/>
        <v>34</v>
      </c>
      <c r="N3500" s="4">
        <f t="shared" si="218"/>
        <v>0.576271186440678</v>
      </c>
      <c r="O3500" s="3">
        <f t="shared" si="219"/>
        <v>0</v>
      </c>
    </row>
    <row r="3501" spans="1:15">
      <c r="A3501">
        <f t="shared" si="216"/>
        <v>153</v>
      </c>
      <c r="B3501" s="1">
        <v>153.858566284179</v>
      </c>
      <c r="C3501">
        <v>113</v>
      </c>
      <c r="D3501" s="2">
        <v>42229.9595138889</v>
      </c>
      <c r="E3501">
        <v>2020</v>
      </c>
      <c r="F3501" t="s">
        <v>82</v>
      </c>
      <c r="G3501" t="s">
        <v>24</v>
      </c>
      <c r="H3501">
        <v>241000</v>
      </c>
      <c r="I3501">
        <v>6</v>
      </c>
      <c r="J3501">
        <v>0</v>
      </c>
      <c r="K3501">
        <v>0</v>
      </c>
      <c r="L3501">
        <v>0</v>
      </c>
      <c r="M3501" s="5">
        <f t="shared" si="217"/>
        <v>-40</v>
      </c>
      <c r="N3501" s="4">
        <f t="shared" si="218"/>
        <v>0.353982300884956</v>
      </c>
      <c r="O3501" s="3">
        <f t="shared" si="219"/>
        <v>0</v>
      </c>
    </row>
    <row r="3502" spans="1:15">
      <c r="A3502">
        <f t="shared" si="216"/>
        <v>88</v>
      </c>
      <c r="B3502" s="1">
        <v>88.3185272216796</v>
      </c>
      <c r="C3502">
        <v>497</v>
      </c>
      <c r="D3502" s="2">
        <v>42229.9595138889</v>
      </c>
      <c r="E3502">
        <v>2019</v>
      </c>
      <c r="F3502" t="s">
        <v>82</v>
      </c>
      <c r="G3502" t="s">
        <v>24</v>
      </c>
      <c r="H3502">
        <v>241000</v>
      </c>
      <c r="I3502">
        <v>5</v>
      </c>
      <c r="J3502">
        <v>0</v>
      </c>
      <c r="K3502">
        <v>0</v>
      </c>
      <c r="L3502">
        <v>0</v>
      </c>
      <c r="M3502" s="5">
        <f t="shared" si="217"/>
        <v>409</v>
      </c>
      <c r="N3502" s="4">
        <f t="shared" si="218"/>
        <v>0.822937625754527</v>
      </c>
      <c r="O3502" s="3">
        <f t="shared" si="219"/>
        <v>0</v>
      </c>
    </row>
    <row r="3503" spans="1:15">
      <c r="A3503">
        <f t="shared" si="216"/>
        <v>383</v>
      </c>
      <c r="B3503" s="1">
        <v>383.162322998046</v>
      </c>
      <c r="C3503">
        <v>115</v>
      </c>
      <c r="D3503" s="2">
        <v>42229.9595138889</v>
      </c>
      <c r="E3503">
        <v>2018</v>
      </c>
      <c r="F3503" t="s">
        <v>82</v>
      </c>
      <c r="G3503" t="s">
        <v>24</v>
      </c>
      <c r="H3503">
        <v>241000</v>
      </c>
      <c r="I3503">
        <v>4</v>
      </c>
      <c r="J3503">
        <v>0</v>
      </c>
      <c r="K3503">
        <v>0</v>
      </c>
      <c r="L3503">
        <v>0</v>
      </c>
      <c r="M3503" s="5">
        <f t="shared" si="217"/>
        <v>-268</v>
      </c>
      <c r="N3503" s="4">
        <f t="shared" si="218"/>
        <v>2.3304347826087</v>
      </c>
      <c r="O3503" s="3">
        <f t="shared" si="219"/>
        <v>0</v>
      </c>
    </row>
    <row r="3504" spans="1:15">
      <c r="A3504">
        <f t="shared" si="216"/>
        <v>72</v>
      </c>
      <c r="B3504" s="1">
        <v>72.0424575805664</v>
      </c>
      <c r="C3504">
        <v>61</v>
      </c>
      <c r="D3504" s="2">
        <v>42229.9595138889</v>
      </c>
      <c r="E3504">
        <v>2017</v>
      </c>
      <c r="F3504" t="s">
        <v>82</v>
      </c>
      <c r="G3504" t="s">
        <v>24</v>
      </c>
      <c r="H3504">
        <v>241000</v>
      </c>
      <c r="I3504">
        <v>3</v>
      </c>
      <c r="J3504">
        <v>0</v>
      </c>
      <c r="K3504">
        <v>0</v>
      </c>
      <c r="L3504">
        <v>0</v>
      </c>
      <c r="M3504" s="5">
        <f t="shared" si="217"/>
        <v>-11</v>
      </c>
      <c r="N3504" s="4">
        <f t="shared" si="218"/>
        <v>0.180327868852459</v>
      </c>
      <c r="O3504" s="3">
        <f t="shared" si="219"/>
        <v>1</v>
      </c>
    </row>
    <row r="3505" spans="1:15">
      <c r="A3505">
        <f t="shared" si="216"/>
        <v>28</v>
      </c>
      <c r="B3505" s="1">
        <v>28.2386951446533</v>
      </c>
      <c r="C3505">
        <v>2</v>
      </c>
      <c r="D3505" s="2">
        <v>42229.9595138889</v>
      </c>
      <c r="E3505">
        <v>2016</v>
      </c>
      <c r="F3505" t="s">
        <v>82</v>
      </c>
      <c r="G3505" t="s">
        <v>24</v>
      </c>
      <c r="H3505">
        <v>241000</v>
      </c>
      <c r="I3505">
        <v>2</v>
      </c>
      <c r="J3505">
        <v>0</v>
      </c>
      <c r="K3505">
        <v>0</v>
      </c>
      <c r="L3505">
        <v>0</v>
      </c>
      <c r="M3505" s="5">
        <f t="shared" si="217"/>
        <v>-26</v>
      </c>
      <c r="N3505" s="4">
        <f t="shared" si="218"/>
        <v>13</v>
      </c>
      <c r="O3505" s="3">
        <f t="shared" si="219"/>
        <v>0</v>
      </c>
    </row>
    <row r="3506" spans="1:15">
      <c r="A3506">
        <f t="shared" si="216"/>
        <v>16</v>
      </c>
      <c r="B3506" s="1">
        <v>16.0949249267578</v>
      </c>
      <c r="C3506">
        <v>5</v>
      </c>
      <c r="D3506" s="2">
        <v>42195.7600810185</v>
      </c>
      <c r="E3506">
        <v>2021</v>
      </c>
      <c r="F3506" t="s">
        <v>82</v>
      </c>
      <c r="G3506" t="s">
        <v>24</v>
      </c>
      <c r="H3506">
        <v>241000</v>
      </c>
      <c r="I3506">
        <v>7</v>
      </c>
      <c r="J3506">
        <v>0</v>
      </c>
      <c r="K3506">
        <v>0</v>
      </c>
      <c r="L3506">
        <v>0</v>
      </c>
      <c r="M3506" s="5">
        <f t="shared" si="217"/>
        <v>-11</v>
      </c>
      <c r="N3506" s="4">
        <f t="shared" si="218"/>
        <v>2.2</v>
      </c>
      <c r="O3506" s="3">
        <f t="shared" si="219"/>
        <v>0</v>
      </c>
    </row>
    <row r="3507" spans="1:15">
      <c r="A3507">
        <f t="shared" si="216"/>
        <v>9</v>
      </c>
      <c r="B3507" s="1">
        <v>9.80527400970459</v>
      </c>
      <c r="C3507">
        <v>10</v>
      </c>
      <c r="D3507" s="2">
        <v>42195.7600810185</v>
      </c>
      <c r="E3507">
        <v>2020</v>
      </c>
      <c r="F3507" t="s">
        <v>82</v>
      </c>
      <c r="G3507" t="s">
        <v>24</v>
      </c>
      <c r="H3507">
        <v>241000</v>
      </c>
      <c r="I3507">
        <v>6</v>
      </c>
      <c r="J3507">
        <v>0</v>
      </c>
      <c r="K3507">
        <v>0</v>
      </c>
      <c r="L3507">
        <v>0</v>
      </c>
      <c r="M3507" s="5">
        <f t="shared" si="217"/>
        <v>1</v>
      </c>
      <c r="N3507" s="4">
        <f t="shared" si="218"/>
        <v>0.1</v>
      </c>
      <c r="O3507" s="3">
        <f t="shared" si="219"/>
        <v>1</v>
      </c>
    </row>
    <row r="3508" spans="1:15">
      <c r="A3508">
        <f t="shared" si="216"/>
        <v>6</v>
      </c>
      <c r="B3508" s="1">
        <v>6.3434157371521</v>
      </c>
      <c r="C3508">
        <v>143</v>
      </c>
      <c r="D3508" s="2">
        <v>42195.7600810185</v>
      </c>
      <c r="E3508">
        <v>2019</v>
      </c>
      <c r="F3508" t="s">
        <v>82</v>
      </c>
      <c r="G3508" t="s">
        <v>24</v>
      </c>
      <c r="H3508">
        <v>241000</v>
      </c>
      <c r="I3508">
        <v>5</v>
      </c>
      <c r="J3508">
        <v>0</v>
      </c>
      <c r="K3508">
        <v>0</v>
      </c>
      <c r="L3508">
        <v>0</v>
      </c>
      <c r="M3508" s="5">
        <f t="shared" si="217"/>
        <v>137</v>
      </c>
      <c r="N3508" s="4">
        <f t="shared" si="218"/>
        <v>0.958041958041958</v>
      </c>
      <c r="O3508" s="3">
        <f t="shared" si="219"/>
        <v>0</v>
      </c>
    </row>
    <row r="3509" spans="1:15">
      <c r="A3509">
        <f t="shared" si="216"/>
        <v>97</v>
      </c>
      <c r="B3509" s="1">
        <v>97.612564086914</v>
      </c>
      <c r="C3509">
        <v>265</v>
      </c>
      <c r="D3509" s="2">
        <v>42195.7600810185</v>
      </c>
      <c r="E3509">
        <v>2018</v>
      </c>
      <c r="F3509" t="s">
        <v>82</v>
      </c>
      <c r="G3509" t="s">
        <v>24</v>
      </c>
      <c r="H3509">
        <v>241000</v>
      </c>
      <c r="I3509">
        <v>4</v>
      </c>
      <c r="J3509">
        <v>0</v>
      </c>
      <c r="K3509">
        <v>0</v>
      </c>
      <c r="L3509">
        <v>0</v>
      </c>
      <c r="M3509" s="5">
        <f t="shared" si="217"/>
        <v>168</v>
      </c>
      <c r="N3509" s="4">
        <f t="shared" si="218"/>
        <v>0.633962264150943</v>
      </c>
      <c r="O3509" s="3">
        <f t="shared" si="219"/>
        <v>0</v>
      </c>
    </row>
    <row r="3510" spans="1:15">
      <c r="A3510">
        <f t="shared" si="216"/>
        <v>186</v>
      </c>
      <c r="B3510" s="1">
        <v>186.103805541992</v>
      </c>
      <c r="C3510">
        <v>213</v>
      </c>
      <c r="D3510" s="2">
        <v>42195.7600810185</v>
      </c>
      <c r="E3510">
        <v>2017</v>
      </c>
      <c r="F3510" t="s">
        <v>82</v>
      </c>
      <c r="G3510" t="s">
        <v>24</v>
      </c>
      <c r="H3510">
        <v>241000</v>
      </c>
      <c r="I3510">
        <v>3</v>
      </c>
      <c r="J3510">
        <v>0</v>
      </c>
      <c r="K3510">
        <v>0</v>
      </c>
      <c r="L3510">
        <v>0</v>
      </c>
      <c r="M3510" s="5">
        <f t="shared" si="217"/>
        <v>27</v>
      </c>
      <c r="N3510" s="4">
        <f t="shared" si="218"/>
        <v>0.126760563380282</v>
      </c>
      <c r="O3510" s="3">
        <f t="shared" si="219"/>
        <v>1</v>
      </c>
    </row>
    <row r="3511" spans="1:15">
      <c r="A3511">
        <f t="shared" si="216"/>
        <v>137</v>
      </c>
      <c r="B3511" s="1">
        <v>137.64810180664</v>
      </c>
      <c r="C3511">
        <v>53</v>
      </c>
      <c r="D3511" s="2">
        <v>42195.7600810185</v>
      </c>
      <c r="E3511">
        <v>2016</v>
      </c>
      <c r="F3511" t="s">
        <v>82</v>
      </c>
      <c r="G3511" t="s">
        <v>24</v>
      </c>
      <c r="H3511">
        <v>241000</v>
      </c>
      <c r="I3511">
        <v>2</v>
      </c>
      <c r="J3511">
        <v>0</v>
      </c>
      <c r="K3511">
        <v>0</v>
      </c>
      <c r="L3511">
        <v>0</v>
      </c>
      <c r="M3511" s="5">
        <f t="shared" si="217"/>
        <v>-84</v>
      </c>
      <c r="N3511" s="4">
        <f t="shared" si="218"/>
        <v>1.58490566037736</v>
      </c>
      <c r="O3511" s="3">
        <f t="shared" si="219"/>
        <v>0</v>
      </c>
    </row>
    <row r="3512" spans="1:15">
      <c r="A3512">
        <f t="shared" si="216"/>
        <v>22</v>
      </c>
      <c r="B3512" s="1">
        <v>22.0798683166503</v>
      </c>
      <c r="C3512">
        <v>104</v>
      </c>
      <c r="D3512" s="2">
        <v>42131.8876021991</v>
      </c>
      <c r="E3512">
        <v>2021</v>
      </c>
      <c r="F3512" t="s">
        <v>82</v>
      </c>
      <c r="G3512" t="s">
        <v>24</v>
      </c>
      <c r="H3512">
        <v>241000</v>
      </c>
      <c r="I3512">
        <v>7</v>
      </c>
      <c r="J3512">
        <v>1</v>
      </c>
      <c r="K3512">
        <v>0</v>
      </c>
      <c r="L3512">
        <v>0</v>
      </c>
      <c r="M3512" s="5">
        <f t="shared" si="217"/>
        <v>82</v>
      </c>
      <c r="N3512" s="4">
        <f t="shared" si="218"/>
        <v>0.788461538461538</v>
      </c>
      <c r="O3512" s="3">
        <f t="shared" si="219"/>
        <v>0</v>
      </c>
    </row>
    <row r="3513" spans="1:15">
      <c r="A3513">
        <f t="shared" si="216"/>
        <v>84</v>
      </c>
      <c r="B3513" s="1">
        <v>84.5701141357421</v>
      </c>
      <c r="C3513">
        <v>229</v>
      </c>
      <c r="D3513" s="2">
        <v>42131.8876021991</v>
      </c>
      <c r="E3513">
        <v>2020</v>
      </c>
      <c r="F3513" t="s">
        <v>82</v>
      </c>
      <c r="G3513" t="s">
        <v>24</v>
      </c>
      <c r="H3513">
        <v>241000</v>
      </c>
      <c r="I3513">
        <v>6</v>
      </c>
      <c r="J3513">
        <v>1</v>
      </c>
      <c r="K3513">
        <v>0</v>
      </c>
      <c r="L3513">
        <v>0</v>
      </c>
      <c r="M3513" s="5">
        <f t="shared" si="217"/>
        <v>145</v>
      </c>
      <c r="N3513" s="4">
        <f t="shared" si="218"/>
        <v>0.633187772925764</v>
      </c>
      <c r="O3513" s="3">
        <f t="shared" si="219"/>
        <v>0</v>
      </c>
    </row>
    <row r="3514" spans="1:15">
      <c r="A3514">
        <f t="shared" si="216"/>
        <v>177</v>
      </c>
      <c r="B3514" s="1">
        <v>177.426071166992</v>
      </c>
      <c r="C3514">
        <v>200</v>
      </c>
      <c r="D3514" s="2">
        <v>42131.8876021991</v>
      </c>
      <c r="E3514">
        <v>2019</v>
      </c>
      <c r="F3514" t="s">
        <v>82</v>
      </c>
      <c r="G3514" t="s">
        <v>24</v>
      </c>
      <c r="H3514">
        <v>241000</v>
      </c>
      <c r="I3514">
        <v>5</v>
      </c>
      <c r="J3514">
        <v>1</v>
      </c>
      <c r="K3514">
        <v>0</v>
      </c>
      <c r="L3514">
        <v>0</v>
      </c>
      <c r="M3514" s="5">
        <f t="shared" si="217"/>
        <v>23</v>
      </c>
      <c r="N3514" s="4">
        <f t="shared" si="218"/>
        <v>0.115</v>
      </c>
      <c r="O3514" s="3">
        <f t="shared" si="219"/>
        <v>1</v>
      </c>
    </row>
    <row r="3515" spans="1:15">
      <c r="A3515">
        <f t="shared" si="216"/>
        <v>146</v>
      </c>
      <c r="B3515" s="1">
        <v>146.234161376953</v>
      </c>
      <c r="C3515">
        <v>297</v>
      </c>
      <c r="D3515" s="2">
        <v>42131.8876021991</v>
      </c>
      <c r="E3515">
        <v>2018</v>
      </c>
      <c r="F3515" t="s">
        <v>82</v>
      </c>
      <c r="G3515" t="s">
        <v>24</v>
      </c>
      <c r="H3515">
        <v>241000</v>
      </c>
      <c r="I3515">
        <v>4</v>
      </c>
      <c r="J3515">
        <v>1</v>
      </c>
      <c r="K3515">
        <v>0</v>
      </c>
      <c r="L3515">
        <v>0</v>
      </c>
      <c r="M3515" s="5">
        <f t="shared" si="217"/>
        <v>151</v>
      </c>
      <c r="N3515" s="4">
        <f t="shared" si="218"/>
        <v>0.508417508417508</v>
      </c>
      <c r="O3515" s="3">
        <f t="shared" si="219"/>
        <v>0</v>
      </c>
    </row>
    <row r="3516" spans="1:15">
      <c r="A3516">
        <f t="shared" si="216"/>
        <v>213</v>
      </c>
      <c r="B3516" s="1">
        <v>213.829132080078</v>
      </c>
      <c r="C3516">
        <v>278</v>
      </c>
      <c r="D3516" s="2">
        <v>42131.8876021991</v>
      </c>
      <c r="E3516">
        <v>2017</v>
      </c>
      <c r="F3516" t="s">
        <v>82</v>
      </c>
      <c r="G3516" t="s">
        <v>24</v>
      </c>
      <c r="H3516">
        <v>241000</v>
      </c>
      <c r="I3516">
        <v>3</v>
      </c>
      <c r="J3516">
        <v>1</v>
      </c>
      <c r="K3516">
        <v>0</v>
      </c>
      <c r="L3516">
        <v>0</v>
      </c>
      <c r="M3516" s="5">
        <f t="shared" si="217"/>
        <v>65</v>
      </c>
      <c r="N3516" s="4">
        <f t="shared" si="218"/>
        <v>0.233812949640288</v>
      </c>
      <c r="O3516" s="3">
        <f t="shared" si="219"/>
        <v>0</v>
      </c>
    </row>
    <row r="3517" spans="1:15">
      <c r="A3517">
        <f t="shared" si="216"/>
        <v>191</v>
      </c>
      <c r="B3517" s="1">
        <v>191.032196044921</v>
      </c>
      <c r="C3517">
        <v>30</v>
      </c>
      <c r="D3517" s="2">
        <v>42131.8876021991</v>
      </c>
      <c r="E3517">
        <v>2016</v>
      </c>
      <c r="F3517" t="s">
        <v>82</v>
      </c>
      <c r="G3517" t="s">
        <v>24</v>
      </c>
      <c r="H3517">
        <v>241000</v>
      </c>
      <c r="I3517">
        <v>2</v>
      </c>
      <c r="J3517">
        <v>1</v>
      </c>
      <c r="K3517">
        <v>0</v>
      </c>
      <c r="L3517">
        <v>0</v>
      </c>
      <c r="M3517" s="5">
        <f t="shared" si="217"/>
        <v>-161</v>
      </c>
      <c r="N3517" s="4">
        <f t="shared" si="218"/>
        <v>5.36666666666667</v>
      </c>
      <c r="O3517" s="3">
        <f t="shared" si="219"/>
        <v>0</v>
      </c>
    </row>
    <row r="3518" spans="1:15">
      <c r="A3518">
        <f t="shared" si="216"/>
        <v>40</v>
      </c>
      <c r="B3518" s="1">
        <v>40.9148445129394</v>
      </c>
      <c r="C3518">
        <v>237</v>
      </c>
      <c r="D3518" s="2">
        <v>42131.8876018518</v>
      </c>
      <c r="E3518">
        <v>2021</v>
      </c>
      <c r="F3518" t="s">
        <v>82</v>
      </c>
      <c r="G3518" t="s">
        <v>24</v>
      </c>
      <c r="H3518">
        <v>241000</v>
      </c>
      <c r="I3518">
        <v>7</v>
      </c>
      <c r="J3518">
        <v>1</v>
      </c>
      <c r="K3518">
        <v>0</v>
      </c>
      <c r="L3518">
        <v>1</v>
      </c>
      <c r="M3518" s="5">
        <f t="shared" si="217"/>
        <v>197</v>
      </c>
      <c r="N3518" s="4">
        <f t="shared" si="218"/>
        <v>0.831223628691983</v>
      </c>
      <c r="O3518" s="3">
        <f t="shared" si="219"/>
        <v>0</v>
      </c>
    </row>
    <row r="3519" spans="1:15">
      <c r="A3519">
        <f t="shared" si="216"/>
        <v>197</v>
      </c>
      <c r="B3519" s="1">
        <v>197.95100402832</v>
      </c>
      <c r="C3519">
        <v>863</v>
      </c>
      <c r="D3519" s="2">
        <v>42131.8876018518</v>
      </c>
      <c r="E3519">
        <v>2020</v>
      </c>
      <c r="F3519" t="s">
        <v>82</v>
      </c>
      <c r="G3519" t="s">
        <v>24</v>
      </c>
      <c r="H3519">
        <v>241000</v>
      </c>
      <c r="I3519">
        <v>6</v>
      </c>
      <c r="J3519">
        <v>1</v>
      </c>
      <c r="K3519">
        <v>0</v>
      </c>
      <c r="L3519">
        <v>1</v>
      </c>
      <c r="M3519" s="5">
        <f t="shared" si="217"/>
        <v>666</v>
      </c>
      <c r="N3519" s="4">
        <f t="shared" si="218"/>
        <v>0.771726535341831</v>
      </c>
      <c r="O3519" s="3">
        <f t="shared" si="219"/>
        <v>0</v>
      </c>
    </row>
    <row r="3520" spans="1:15">
      <c r="A3520">
        <f t="shared" si="216"/>
        <v>722</v>
      </c>
      <c r="B3520" s="1">
        <v>722.036987304687</v>
      </c>
      <c r="C3520">
        <v>1003</v>
      </c>
      <c r="D3520" s="2">
        <v>42131.8876018518</v>
      </c>
      <c r="E3520">
        <v>2019</v>
      </c>
      <c r="F3520" t="s">
        <v>82</v>
      </c>
      <c r="G3520" t="s">
        <v>24</v>
      </c>
      <c r="H3520">
        <v>241000</v>
      </c>
      <c r="I3520">
        <v>5</v>
      </c>
      <c r="J3520">
        <v>1</v>
      </c>
      <c r="K3520">
        <v>0</v>
      </c>
      <c r="L3520">
        <v>1</v>
      </c>
      <c r="M3520" s="5">
        <f t="shared" si="217"/>
        <v>281</v>
      </c>
      <c r="N3520" s="4">
        <f t="shared" si="218"/>
        <v>0.280159521435693</v>
      </c>
      <c r="O3520" s="3">
        <f t="shared" si="219"/>
        <v>0</v>
      </c>
    </row>
    <row r="3521" spans="1:15">
      <c r="A3521">
        <f t="shared" si="216"/>
        <v>787</v>
      </c>
      <c r="B3521" s="1">
        <v>787.699890136718</v>
      </c>
      <c r="C3521">
        <v>726</v>
      </c>
      <c r="D3521" s="2">
        <v>42131.8876018518</v>
      </c>
      <c r="E3521">
        <v>2018</v>
      </c>
      <c r="F3521" t="s">
        <v>82</v>
      </c>
      <c r="G3521" t="s">
        <v>24</v>
      </c>
      <c r="H3521">
        <v>241000</v>
      </c>
      <c r="I3521">
        <v>4</v>
      </c>
      <c r="J3521">
        <v>1</v>
      </c>
      <c r="K3521">
        <v>0</v>
      </c>
      <c r="L3521">
        <v>1</v>
      </c>
      <c r="M3521" s="5">
        <f t="shared" si="217"/>
        <v>-61</v>
      </c>
      <c r="N3521" s="4">
        <f t="shared" si="218"/>
        <v>0.0840220385674931</v>
      </c>
      <c r="O3521" s="3">
        <f t="shared" si="219"/>
        <v>1</v>
      </c>
    </row>
    <row r="3522" spans="1:15">
      <c r="A3522">
        <f t="shared" si="216"/>
        <v>590</v>
      </c>
      <c r="B3522" s="1">
        <v>590.171875</v>
      </c>
      <c r="C3522">
        <v>567</v>
      </c>
      <c r="D3522" s="2">
        <v>42131.8876018518</v>
      </c>
      <c r="E3522">
        <v>2017</v>
      </c>
      <c r="F3522" t="s">
        <v>82</v>
      </c>
      <c r="G3522" t="s">
        <v>24</v>
      </c>
      <c r="H3522">
        <v>241000</v>
      </c>
      <c r="I3522">
        <v>3</v>
      </c>
      <c r="J3522">
        <v>1</v>
      </c>
      <c r="K3522">
        <v>0</v>
      </c>
      <c r="L3522">
        <v>1</v>
      </c>
      <c r="M3522" s="5">
        <f t="shared" si="217"/>
        <v>-23</v>
      </c>
      <c r="N3522" s="4">
        <f t="shared" si="218"/>
        <v>0.0405643738977072</v>
      </c>
      <c r="O3522" s="3">
        <f t="shared" si="219"/>
        <v>1</v>
      </c>
    </row>
    <row r="3523" spans="1:15">
      <c r="A3523">
        <f t="shared" ref="A3523:A3586" si="220">INT(B3523)</f>
        <v>442</v>
      </c>
      <c r="B3523" s="1">
        <v>442.536041259765</v>
      </c>
      <c r="C3523">
        <v>31</v>
      </c>
      <c r="D3523" s="2">
        <v>42131.8876018518</v>
      </c>
      <c r="E3523">
        <v>2016</v>
      </c>
      <c r="F3523" t="s">
        <v>82</v>
      </c>
      <c r="G3523" t="s">
        <v>24</v>
      </c>
      <c r="H3523">
        <v>241000</v>
      </c>
      <c r="I3523">
        <v>2</v>
      </c>
      <c r="J3523">
        <v>1</v>
      </c>
      <c r="K3523">
        <v>0</v>
      </c>
      <c r="L3523">
        <v>1</v>
      </c>
      <c r="M3523" s="5">
        <f t="shared" ref="M3523:M3586" si="221">C3523-A3523</f>
        <v>-411</v>
      </c>
      <c r="N3523" s="4">
        <f t="shared" ref="N3523:N3586" si="222">ABS(C3523-A3523)/C3523</f>
        <v>13.258064516129</v>
      </c>
      <c r="O3523" s="3">
        <f t="shared" ref="O3523:O3586" si="223">IF(N3523*100&lt;20,1,0)</f>
        <v>0</v>
      </c>
    </row>
    <row r="3524" spans="1:15">
      <c r="A3524">
        <f t="shared" si="220"/>
        <v>37</v>
      </c>
      <c r="B3524" s="1">
        <v>37.8968505859375</v>
      </c>
      <c r="C3524">
        <v>89</v>
      </c>
      <c r="D3524" s="2">
        <v>41855.9296725694</v>
      </c>
      <c r="E3524">
        <v>2021</v>
      </c>
      <c r="F3524" t="s">
        <v>82</v>
      </c>
      <c r="G3524" t="s">
        <v>24</v>
      </c>
      <c r="H3524">
        <v>173424</v>
      </c>
      <c r="I3524">
        <v>8</v>
      </c>
      <c r="J3524">
        <v>1</v>
      </c>
      <c r="K3524">
        <v>1</v>
      </c>
      <c r="L3524">
        <v>0</v>
      </c>
      <c r="M3524" s="5">
        <f t="shared" si="221"/>
        <v>52</v>
      </c>
      <c r="N3524" s="4">
        <f t="shared" si="222"/>
        <v>0.584269662921348</v>
      </c>
      <c r="O3524" s="3">
        <f t="shared" si="223"/>
        <v>0</v>
      </c>
    </row>
    <row r="3525" spans="1:15">
      <c r="A3525">
        <f t="shared" si="220"/>
        <v>92</v>
      </c>
      <c r="B3525" s="1">
        <v>92.2808685302734</v>
      </c>
      <c r="C3525">
        <v>107</v>
      </c>
      <c r="D3525" s="2">
        <v>41855.9296725694</v>
      </c>
      <c r="E3525">
        <v>2020</v>
      </c>
      <c r="F3525" t="s">
        <v>82</v>
      </c>
      <c r="G3525" t="s">
        <v>24</v>
      </c>
      <c r="H3525">
        <v>173424</v>
      </c>
      <c r="I3525">
        <v>7</v>
      </c>
      <c r="J3525">
        <v>1</v>
      </c>
      <c r="K3525">
        <v>1</v>
      </c>
      <c r="L3525">
        <v>0</v>
      </c>
      <c r="M3525" s="5">
        <f t="shared" si="221"/>
        <v>15</v>
      </c>
      <c r="N3525" s="4">
        <f t="shared" si="222"/>
        <v>0.14018691588785</v>
      </c>
      <c r="O3525" s="3">
        <f t="shared" si="223"/>
        <v>1</v>
      </c>
    </row>
    <row r="3526" spans="1:15">
      <c r="A3526">
        <f t="shared" si="220"/>
        <v>97</v>
      </c>
      <c r="B3526" s="1">
        <v>97.6801452636718</v>
      </c>
      <c r="C3526">
        <v>133</v>
      </c>
      <c r="D3526" s="2">
        <v>41855.9296725694</v>
      </c>
      <c r="E3526">
        <v>2019</v>
      </c>
      <c r="F3526" t="s">
        <v>82</v>
      </c>
      <c r="G3526" t="s">
        <v>24</v>
      </c>
      <c r="H3526">
        <v>173424</v>
      </c>
      <c r="I3526">
        <v>6</v>
      </c>
      <c r="J3526">
        <v>1</v>
      </c>
      <c r="K3526">
        <v>1</v>
      </c>
      <c r="L3526">
        <v>0</v>
      </c>
      <c r="M3526" s="5">
        <f t="shared" si="221"/>
        <v>36</v>
      </c>
      <c r="N3526" s="4">
        <f t="shared" si="222"/>
        <v>0.270676691729323</v>
      </c>
      <c r="O3526" s="3">
        <f t="shared" si="223"/>
        <v>0</v>
      </c>
    </row>
    <row r="3527" spans="1:15">
      <c r="A3527">
        <f t="shared" si="220"/>
        <v>109</v>
      </c>
      <c r="B3527" s="1">
        <v>109.263923645019</v>
      </c>
      <c r="C3527">
        <v>210</v>
      </c>
      <c r="D3527" s="2">
        <v>41855.9296725694</v>
      </c>
      <c r="E3527">
        <v>2018</v>
      </c>
      <c r="F3527" t="s">
        <v>82</v>
      </c>
      <c r="G3527" t="s">
        <v>24</v>
      </c>
      <c r="H3527">
        <v>173424</v>
      </c>
      <c r="I3527">
        <v>5</v>
      </c>
      <c r="J3527">
        <v>1</v>
      </c>
      <c r="K3527">
        <v>1</v>
      </c>
      <c r="L3527">
        <v>0</v>
      </c>
      <c r="M3527" s="5">
        <f t="shared" si="221"/>
        <v>101</v>
      </c>
      <c r="N3527" s="4">
        <f t="shared" si="222"/>
        <v>0.480952380952381</v>
      </c>
      <c r="O3527" s="3">
        <f t="shared" si="223"/>
        <v>0</v>
      </c>
    </row>
    <row r="3528" spans="1:15">
      <c r="A3528">
        <f t="shared" si="220"/>
        <v>160</v>
      </c>
      <c r="B3528" s="1">
        <v>160.273773193359</v>
      </c>
      <c r="C3528">
        <v>80</v>
      </c>
      <c r="D3528" s="2">
        <v>41855.9296725694</v>
      </c>
      <c r="E3528">
        <v>2017</v>
      </c>
      <c r="F3528" t="s">
        <v>82</v>
      </c>
      <c r="G3528" t="s">
        <v>24</v>
      </c>
      <c r="H3528">
        <v>173424</v>
      </c>
      <c r="I3528">
        <v>4</v>
      </c>
      <c r="J3528">
        <v>1</v>
      </c>
      <c r="K3528">
        <v>1</v>
      </c>
      <c r="L3528">
        <v>0</v>
      </c>
      <c r="M3528" s="5">
        <f t="shared" si="221"/>
        <v>-80</v>
      </c>
      <c r="N3528" s="4">
        <f t="shared" si="222"/>
        <v>1</v>
      </c>
      <c r="O3528" s="3">
        <f t="shared" si="223"/>
        <v>0</v>
      </c>
    </row>
    <row r="3529" spans="1:15">
      <c r="A3529">
        <f t="shared" si="220"/>
        <v>50</v>
      </c>
      <c r="B3529" s="1">
        <v>50.6525611877441</v>
      </c>
      <c r="C3529">
        <v>12</v>
      </c>
      <c r="D3529" s="2">
        <v>41855.9296725694</v>
      </c>
      <c r="E3529">
        <v>2016</v>
      </c>
      <c r="F3529" t="s">
        <v>82</v>
      </c>
      <c r="G3529" t="s">
        <v>24</v>
      </c>
      <c r="H3529">
        <v>173424</v>
      </c>
      <c r="I3529">
        <v>3</v>
      </c>
      <c r="J3529">
        <v>1</v>
      </c>
      <c r="K3529">
        <v>1</v>
      </c>
      <c r="L3529">
        <v>0</v>
      </c>
      <c r="M3529" s="5">
        <f t="shared" si="221"/>
        <v>-38</v>
      </c>
      <c r="N3529" s="4">
        <f t="shared" si="222"/>
        <v>3.16666666666667</v>
      </c>
      <c r="O3529" s="3">
        <f t="shared" si="223"/>
        <v>0</v>
      </c>
    </row>
    <row r="3530" spans="1:15">
      <c r="A3530">
        <f t="shared" si="220"/>
        <v>39</v>
      </c>
      <c r="B3530" s="1">
        <v>39.9563903808593</v>
      </c>
      <c r="C3530">
        <v>310</v>
      </c>
      <c r="D3530" s="2">
        <v>41855.9296723032</v>
      </c>
      <c r="E3530">
        <v>2021</v>
      </c>
      <c r="F3530" t="s">
        <v>82</v>
      </c>
      <c r="G3530" t="s">
        <v>24</v>
      </c>
      <c r="H3530">
        <v>173424</v>
      </c>
      <c r="I3530">
        <v>8</v>
      </c>
      <c r="J3530">
        <v>1</v>
      </c>
      <c r="K3530">
        <v>1</v>
      </c>
      <c r="L3530">
        <v>0</v>
      </c>
      <c r="M3530" s="5">
        <f t="shared" si="221"/>
        <v>271</v>
      </c>
      <c r="N3530" s="4">
        <f t="shared" si="222"/>
        <v>0.874193548387097</v>
      </c>
      <c r="O3530" s="3">
        <f t="shared" si="223"/>
        <v>0</v>
      </c>
    </row>
    <row r="3531" spans="1:15">
      <c r="A3531">
        <f t="shared" si="220"/>
        <v>263</v>
      </c>
      <c r="B3531" s="1">
        <v>263.12451171875</v>
      </c>
      <c r="C3531">
        <v>266</v>
      </c>
      <c r="D3531" s="2">
        <v>41855.9296723032</v>
      </c>
      <c r="E3531">
        <v>2020</v>
      </c>
      <c r="F3531" t="s">
        <v>82</v>
      </c>
      <c r="G3531" t="s">
        <v>24</v>
      </c>
      <c r="H3531">
        <v>173424</v>
      </c>
      <c r="I3531">
        <v>7</v>
      </c>
      <c r="J3531">
        <v>1</v>
      </c>
      <c r="K3531">
        <v>1</v>
      </c>
      <c r="L3531">
        <v>0</v>
      </c>
      <c r="M3531" s="5">
        <f t="shared" si="221"/>
        <v>3</v>
      </c>
      <c r="N3531" s="4">
        <f t="shared" si="222"/>
        <v>0.0112781954887218</v>
      </c>
      <c r="O3531" s="3">
        <f t="shared" si="223"/>
        <v>1</v>
      </c>
    </row>
    <row r="3532" spans="1:15">
      <c r="A3532">
        <f t="shared" si="220"/>
        <v>220</v>
      </c>
      <c r="B3532" s="1">
        <v>220.600524902343</v>
      </c>
      <c r="C3532">
        <v>311</v>
      </c>
      <c r="D3532" s="2">
        <v>41855.9296723032</v>
      </c>
      <c r="E3532">
        <v>2019</v>
      </c>
      <c r="F3532" t="s">
        <v>82</v>
      </c>
      <c r="G3532" t="s">
        <v>24</v>
      </c>
      <c r="H3532">
        <v>173424</v>
      </c>
      <c r="I3532">
        <v>6</v>
      </c>
      <c r="J3532">
        <v>1</v>
      </c>
      <c r="K3532">
        <v>1</v>
      </c>
      <c r="L3532">
        <v>0</v>
      </c>
      <c r="M3532" s="5">
        <f t="shared" si="221"/>
        <v>91</v>
      </c>
      <c r="N3532" s="4">
        <f t="shared" si="222"/>
        <v>0.292604501607717</v>
      </c>
      <c r="O3532" s="3">
        <f t="shared" si="223"/>
        <v>0</v>
      </c>
    </row>
    <row r="3533" spans="1:15">
      <c r="A3533">
        <f t="shared" si="220"/>
        <v>59</v>
      </c>
      <c r="B3533" s="1">
        <v>59.8570747375488</v>
      </c>
      <c r="C3533">
        <v>33</v>
      </c>
      <c r="D3533" s="2">
        <v>41582.8238379282</v>
      </c>
      <c r="E3533">
        <v>2020</v>
      </c>
      <c r="F3533" t="s">
        <v>82</v>
      </c>
      <c r="G3533" t="s">
        <v>33</v>
      </c>
      <c r="H3533">
        <v>174910</v>
      </c>
      <c r="I3533">
        <v>8</v>
      </c>
      <c r="J3533">
        <v>1</v>
      </c>
      <c r="K3533">
        <v>1</v>
      </c>
      <c r="L3533">
        <v>0</v>
      </c>
      <c r="M3533" s="5">
        <f t="shared" si="221"/>
        <v>-26</v>
      </c>
      <c r="N3533" s="4">
        <f t="shared" si="222"/>
        <v>0.787878787878788</v>
      </c>
      <c r="O3533" s="3">
        <f t="shared" si="223"/>
        <v>0</v>
      </c>
    </row>
    <row r="3534" spans="1:15">
      <c r="A3534">
        <f t="shared" si="220"/>
        <v>40</v>
      </c>
      <c r="B3534" s="1">
        <v>40.9596138000488</v>
      </c>
      <c r="C3534">
        <v>23</v>
      </c>
      <c r="D3534" s="2">
        <v>41582.8238379282</v>
      </c>
      <c r="E3534">
        <v>2019</v>
      </c>
      <c r="F3534" t="s">
        <v>82</v>
      </c>
      <c r="G3534" t="s">
        <v>33</v>
      </c>
      <c r="H3534">
        <v>174910</v>
      </c>
      <c r="I3534">
        <v>7</v>
      </c>
      <c r="J3534">
        <v>1</v>
      </c>
      <c r="K3534">
        <v>1</v>
      </c>
      <c r="L3534">
        <v>0</v>
      </c>
      <c r="M3534" s="5">
        <f t="shared" si="221"/>
        <v>-17</v>
      </c>
      <c r="N3534" s="4">
        <f t="shared" si="222"/>
        <v>0.739130434782609</v>
      </c>
      <c r="O3534" s="3">
        <f t="shared" si="223"/>
        <v>0</v>
      </c>
    </row>
    <row r="3535" spans="1:15">
      <c r="A3535">
        <f t="shared" si="220"/>
        <v>6</v>
      </c>
      <c r="B3535" s="1">
        <v>6.3434157371521</v>
      </c>
      <c r="C3535">
        <v>16</v>
      </c>
      <c r="D3535" s="2">
        <v>44102.8475134606</v>
      </c>
      <c r="E3535">
        <v>2021</v>
      </c>
      <c r="F3535" t="s">
        <v>82</v>
      </c>
      <c r="G3535" t="s">
        <v>16</v>
      </c>
      <c r="H3535">
        <v>559500</v>
      </c>
      <c r="I3535">
        <v>2</v>
      </c>
      <c r="J3535">
        <v>0</v>
      </c>
      <c r="K3535">
        <v>0</v>
      </c>
      <c r="L3535">
        <v>0</v>
      </c>
      <c r="M3535" s="5">
        <f t="shared" si="221"/>
        <v>10</v>
      </c>
      <c r="N3535" s="4">
        <f t="shared" si="222"/>
        <v>0.625</v>
      </c>
      <c r="O3535" s="3">
        <f t="shared" si="223"/>
        <v>0</v>
      </c>
    </row>
    <row r="3536" spans="1:15">
      <c r="A3536">
        <f t="shared" si="220"/>
        <v>6</v>
      </c>
      <c r="B3536" s="1">
        <v>6.3434157371521</v>
      </c>
      <c r="C3536">
        <v>10</v>
      </c>
      <c r="D3536" s="2">
        <v>44102.8475134606</v>
      </c>
      <c r="E3536">
        <v>2020</v>
      </c>
      <c r="F3536" t="s">
        <v>82</v>
      </c>
      <c r="G3536" t="s">
        <v>16</v>
      </c>
      <c r="H3536">
        <v>559500</v>
      </c>
      <c r="I3536">
        <v>1</v>
      </c>
      <c r="J3536">
        <v>0</v>
      </c>
      <c r="K3536">
        <v>0</v>
      </c>
      <c r="L3536">
        <v>0</v>
      </c>
      <c r="M3536" s="5">
        <f t="shared" si="221"/>
        <v>4</v>
      </c>
      <c r="N3536" s="4">
        <f t="shared" si="222"/>
        <v>0.4</v>
      </c>
      <c r="O3536" s="3">
        <f t="shared" si="223"/>
        <v>0</v>
      </c>
    </row>
    <row r="3537" spans="1:15">
      <c r="A3537">
        <f t="shared" si="220"/>
        <v>6</v>
      </c>
      <c r="B3537" s="1">
        <v>6.3434157371521</v>
      </c>
      <c r="C3537">
        <v>34</v>
      </c>
      <c r="D3537" s="2">
        <v>43803.9961606829</v>
      </c>
      <c r="E3537">
        <v>2021</v>
      </c>
      <c r="F3537" t="s">
        <v>82</v>
      </c>
      <c r="G3537" t="s">
        <v>16</v>
      </c>
      <c r="H3537">
        <v>493583</v>
      </c>
      <c r="I3537">
        <v>3</v>
      </c>
      <c r="J3537">
        <v>1</v>
      </c>
      <c r="K3537">
        <v>0</v>
      </c>
      <c r="L3537">
        <v>0</v>
      </c>
      <c r="M3537" s="5">
        <f t="shared" si="221"/>
        <v>28</v>
      </c>
      <c r="N3537" s="4">
        <f t="shared" si="222"/>
        <v>0.823529411764706</v>
      </c>
      <c r="O3537" s="3">
        <f t="shared" si="223"/>
        <v>0</v>
      </c>
    </row>
    <row r="3538" spans="1:15">
      <c r="A3538">
        <f t="shared" si="220"/>
        <v>6</v>
      </c>
      <c r="B3538" s="1">
        <v>6.3434157371521</v>
      </c>
      <c r="C3538">
        <v>8</v>
      </c>
      <c r="D3538" s="2">
        <v>43803.9961606829</v>
      </c>
      <c r="E3538">
        <v>2020</v>
      </c>
      <c r="F3538" t="s">
        <v>82</v>
      </c>
      <c r="G3538" t="s">
        <v>16</v>
      </c>
      <c r="H3538">
        <v>493583</v>
      </c>
      <c r="I3538">
        <v>2</v>
      </c>
      <c r="J3538">
        <v>1</v>
      </c>
      <c r="K3538">
        <v>0</v>
      </c>
      <c r="L3538">
        <v>0</v>
      </c>
      <c r="M3538" s="5">
        <f t="shared" si="221"/>
        <v>2</v>
      </c>
      <c r="N3538" s="4">
        <f t="shared" si="222"/>
        <v>0.25</v>
      </c>
      <c r="O3538" s="3">
        <f t="shared" si="223"/>
        <v>0</v>
      </c>
    </row>
    <row r="3539" spans="1:15">
      <c r="A3539">
        <f t="shared" si="220"/>
        <v>6</v>
      </c>
      <c r="B3539" s="1">
        <v>6.3434157371521</v>
      </c>
      <c r="C3539">
        <v>16</v>
      </c>
      <c r="D3539" s="2">
        <v>43803.9961606829</v>
      </c>
      <c r="E3539">
        <v>2019</v>
      </c>
      <c r="F3539" t="s">
        <v>82</v>
      </c>
      <c r="G3539" t="s">
        <v>16</v>
      </c>
      <c r="H3539">
        <v>493583</v>
      </c>
      <c r="I3539">
        <v>1</v>
      </c>
      <c r="J3539">
        <v>1</v>
      </c>
      <c r="K3539">
        <v>0</v>
      </c>
      <c r="L3539">
        <v>0</v>
      </c>
      <c r="M3539" s="5">
        <f t="shared" si="221"/>
        <v>10</v>
      </c>
      <c r="N3539" s="4">
        <f t="shared" si="222"/>
        <v>0.625</v>
      </c>
      <c r="O3539" s="3">
        <f t="shared" si="223"/>
        <v>0</v>
      </c>
    </row>
    <row r="3540" spans="1:15">
      <c r="A3540">
        <f t="shared" si="220"/>
        <v>6</v>
      </c>
      <c r="B3540" s="1">
        <v>6.3434157371521</v>
      </c>
      <c r="C3540">
        <v>128</v>
      </c>
      <c r="D3540" s="2">
        <v>43803.9961603356</v>
      </c>
      <c r="E3540">
        <v>2021</v>
      </c>
      <c r="F3540" t="s">
        <v>82</v>
      </c>
      <c r="G3540" t="s">
        <v>16</v>
      </c>
      <c r="H3540">
        <v>1565336</v>
      </c>
      <c r="I3540">
        <v>3</v>
      </c>
      <c r="J3540">
        <v>1</v>
      </c>
      <c r="K3540">
        <v>1</v>
      </c>
      <c r="L3540">
        <v>0</v>
      </c>
      <c r="M3540" s="5">
        <f t="shared" si="221"/>
        <v>122</v>
      </c>
      <c r="N3540" s="4">
        <f t="shared" si="222"/>
        <v>0.953125</v>
      </c>
      <c r="O3540" s="3">
        <f t="shared" si="223"/>
        <v>0</v>
      </c>
    </row>
    <row r="3541" spans="1:15">
      <c r="A3541">
        <f t="shared" si="220"/>
        <v>6</v>
      </c>
      <c r="B3541" s="1">
        <v>6.3434157371521</v>
      </c>
      <c r="C3541">
        <v>11</v>
      </c>
      <c r="D3541" s="2">
        <v>43803.9961603356</v>
      </c>
      <c r="E3541">
        <v>2020</v>
      </c>
      <c r="F3541" t="s">
        <v>82</v>
      </c>
      <c r="G3541" t="s">
        <v>16</v>
      </c>
      <c r="H3541">
        <v>1565336</v>
      </c>
      <c r="I3541">
        <v>2</v>
      </c>
      <c r="J3541">
        <v>1</v>
      </c>
      <c r="K3541">
        <v>1</v>
      </c>
      <c r="L3541">
        <v>0</v>
      </c>
      <c r="M3541" s="5">
        <f t="shared" si="221"/>
        <v>5</v>
      </c>
      <c r="N3541" s="4">
        <f t="shared" si="222"/>
        <v>0.454545454545455</v>
      </c>
      <c r="O3541" s="3">
        <f t="shared" si="223"/>
        <v>0</v>
      </c>
    </row>
    <row r="3542" spans="1:15">
      <c r="A3542">
        <f t="shared" si="220"/>
        <v>6</v>
      </c>
      <c r="B3542" s="1">
        <v>6.3434157371521</v>
      </c>
      <c r="C3542">
        <v>45</v>
      </c>
      <c r="D3542" s="2">
        <v>43803.9961603356</v>
      </c>
      <c r="E3542">
        <v>2019</v>
      </c>
      <c r="F3542" t="s">
        <v>82</v>
      </c>
      <c r="G3542" t="s">
        <v>16</v>
      </c>
      <c r="H3542">
        <v>1565336</v>
      </c>
      <c r="I3542">
        <v>1</v>
      </c>
      <c r="J3542">
        <v>1</v>
      </c>
      <c r="K3542">
        <v>1</v>
      </c>
      <c r="L3542">
        <v>0</v>
      </c>
      <c r="M3542" s="5">
        <f t="shared" si="221"/>
        <v>39</v>
      </c>
      <c r="N3542" s="4">
        <f t="shared" si="222"/>
        <v>0.866666666666667</v>
      </c>
      <c r="O3542" s="3">
        <f t="shared" si="223"/>
        <v>0</v>
      </c>
    </row>
    <row r="3543" spans="1:15">
      <c r="A3543">
        <f t="shared" si="220"/>
        <v>25</v>
      </c>
      <c r="B3543" s="1">
        <v>25.7803878784179</v>
      </c>
      <c r="C3543">
        <v>255</v>
      </c>
      <c r="D3543" s="2">
        <v>43802.9385383449</v>
      </c>
      <c r="E3543">
        <v>2021</v>
      </c>
      <c r="F3543" t="s">
        <v>82</v>
      </c>
      <c r="G3543" t="s">
        <v>16</v>
      </c>
      <c r="H3543">
        <v>444039</v>
      </c>
      <c r="I3543">
        <v>3</v>
      </c>
      <c r="J3543">
        <v>1</v>
      </c>
      <c r="K3543">
        <v>0</v>
      </c>
      <c r="L3543">
        <v>0</v>
      </c>
      <c r="M3543" s="5">
        <f t="shared" si="221"/>
        <v>230</v>
      </c>
      <c r="N3543" s="4">
        <f t="shared" si="222"/>
        <v>0.901960784313726</v>
      </c>
      <c r="O3543" s="3">
        <f t="shared" si="223"/>
        <v>0</v>
      </c>
    </row>
    <row r="3544" spans="1:15">
      <c r="A3544">
        <f t="shared" si="220"/>
        <v>147</v>
      </c>
      <c r="B3544" s="1">
        <v>147.712203979492</v>
      </c>
      <c r="C3544">
        <v>13</v>
      </c>
      <c r="D3544" s="2">
        <v>43802.9385383449</v>
      </c>
      <c r="E3544">
        <v>2020</v>
      </c>
      <c r="F3544" t="s">
        <v>82</v>
      </c>
      <c r="G3544" t="s">
        <v>16</v>
      </c>
      <c r="H3544">
        <v>444039</v>
      </c>
      <c r="I3544">
        <v>2</v>
      </c>
      <c r="J3544">
        <v>1</v>
      </c>
      <c r="K3544">
        <v>0</v>
      </c>
      <c r="L3544">
        <v>0</v>
      </c>
      <c r="M3544" s="5">
        <f t="shared" si="221"/>
        <v>-134</v>
      </c>
      <c r="N3544" s="4">
        <f t="shared" si="222"/>
        <v>10.3076923076923</v>
      </c>
      <c r="O3544" s="3">
        <f t="shared" si="223"/>
        <v>0</v>
      </c>
    </row>
    <row r="3545" spans="1:15">
      <c r="A3545">
        <f t="shared" si="220"/>
        <v>6</v>
      </c>
      <c r="B3545" s="1">
        <v>6.3434157371521</v>
      </c>
      <c r="C3545">
        <v>21</v>
      </c>
      <c r="D3545" s="2">
        <v>43802.9385383449</v>
      </c>
      <c r="E3545">
        <v>2019</v>
      </c>
      <c r="F3545" t="s">
        <v>82</v>
      </c>
      <c r="G3545" t="s">
        <v>16</v>
      </c>
      <c r="H3545">
        <v>444039</v>
      </c>
      <c r="I3545">
        <v>1</v>
      </c>
      <c r="J3545">
        <v>1</v>
      </c>
      <c r="K3545">
        <v>0</v>
      </c>
      <c r="L3545">
        <v>0</v>
      </c>
      <c r="M3545" s="5">
        <f t="shared" si="221"/>
        <v>15</v>
      </c>
      <c r="N3545" s="4">
        <f t="shared" si="222"/>
        <v>0.714285714285714</v>
      </c>
      <c r="O3545" s="3">
        <f t="shared" si="223"/>
        <v>0</v>
      </c>
    </row>
    <row r="3546" spans="1:15">
      <c r="A3546">
        <f t="shared" si="220"/>
        <v>6</v>
      </c>
      <c r="B3546" s="1">
        <v>6.3434157371521</v>
      </c>
      <c r="C3546">
        <v>179</v>
      </c>
      <c r="D3546" s="2">
        <v>43726.7826555556</v>
      </c>
      <c r="E3546">
        <v>2021</v>
      </c>
      <c r="F3546" t="s">
        <v>82</v>
      </c>
      <c r="G3546" t="s">
        <v>16</v>
      </c>
      <c r="H3546">
        <v>542283</v>
      </c>
      <c r="I3546">
        <v>3</v>
      </c>
      <c r="J3546">
        <v>0</v>
      </c>
      <c r="K3546">
        <v>0</v>
      </c>
      <c r="L3546">
        <v>0</v>
      </c>
      <c r="M3546" s="5">
        <f t="shared" si="221"/>
        <v>173</v>
      </c>
      <c r="N3546" s="4">
        <f t="shared" si="222"/>
        <v>0.966480446927374</v>
      </c>
      <c r="O3546" s="3">
        <f t="shared" si="223"/>
        <v>0</v>
      </c>
    </row>
    <row r="3547" spans="1:15">
      <c r="A3547">
        <f t="shared" si="220"/>
        <v>75</v>
      </c>
      <c r="B3547" s="1">
        <v>75.3814163208007</v>
      </c>
      <c r="C3547">
        <v>12</v>
      </c>
      <c r="D3547" s="2">
        <v>43726.7826555556</v>
      </c>
      <c r="E3547">
        <v>2020</v>
      </c>
      <c r="F3547" t="s">
        <v>82</v>
      </c>
      <c r="G3547" t="s">
        <v>16</v>
      </c>
      <c r="H3547">
        <v>542283</v>
      </c>
      <c r="I3547">
        <v>2</v>
      </c>
      <c r="J3547">
        <v>0</v>
      </c>
      <c r="K3547">
        <v>0</v>
      </c>
      <c r="L3547">
        <v>0</v>
      </c>
      <c r="M3547" s="5">
        <f t="shared" si="221"/>
        <v>-63</v>
      </c>
      <c r="N3547" s="4">
        <f t="shared" si="222"/>
        <v>5.25</v>
      </c>
      <c r="O3547" s="3">
        <f t="shared" si="223"/>
        <v>0</v>
      </c>
    </row>
    <row r="3548" spans="1:15">
      <c r="A3548">
        <f t="shared" si="220"/>
        <v>6</v>
      </c>
      <c r="B3548" s="1">
        <v>6.3434157371521</v>
      </c>
      <c r="C3548">
        <v>104</v>
      </c>
      <c r="D3548" s="2">
        <v>43726.7826555556</v>
      </c>
      <c r="E3548">
        <v>2019</v>
      </c>
      <c r="F3548" t="s">
        <v>82</v>
      </c>
      <c r="G3548" t="s">
        <v>16</v>
      </c>
      <c r="H3548">
        <v>542283</v>
      </c>
      <c r="I3548">
        <v>1</v>
      </c>
      <c r="J3548">
        <v>0</v>
      </c>
      <c r="K3548">
        <v>0</v>
      </c>
      <c r="L3548">
        <v>0</v>
      </c>
      <c r="M3548" s="5">
        <f t="shared" si="221"/>
        <v>98</v>
      </c>
      <c r="N3548" s="4">
        <f t="shared" si="222"/>
        <v>0.942307692307692</v>
      </c>
      <c r="O3548" s="3">
        <f t="shared" si="223"/>
        <v>0</v>
      </c>
    </row>
    <row r="3549" spans="1:15">
      <c r="A3549">
        <f t="shared" si="220"/>
        <v>48</v>
      </c>
      <c r="B3549" s="1">
        <v>48.0585403442382</v>
      </c>
      <c r="C3549">
        <v>1765</v>
      </c>
      <c r="D3549" s="2">
        <v>43595.8922916667</v>
      </c>
      <c r="E3549">
        <v>2021</v>
      </c>
      <c r="F3549" t="s">
        <v>82</v>
      </c>
      <c r="G3549" t="s">
        <v>16</v>
      </c>
      <c r="H3549">
        <v>434354</v>
      </c>
      <c r="I3549">
        <v>3</v>
      </c>
      <c r="J3549">
        <v>1</v>
      </c>
      <c r="K3549">
        <v>1</v>
      </c>
      <c r="L3549">
        <v>1</v>
      </c>
      <c r="M3549" s="5">
        <f t="shared" si="221"/>
        <v>1717</v>
      </c>
      <c r="N3549" s="4">
        <f t="shared" si="222"/>
        <v>0.972804532577904</v>
      </c>
      <c r="O3549" s="3">
        <f t="shared" si="223"/>
        <v>0</v>
      </c>
    </row>
    <row r="3550" spans="1:15">
      <c r="A3550">
        <f t="shared" si="220"/>
        <v>1376</v>
      </c>
      <c r="B3550" s="1">
        <v>1376.11218261718</v>
      </c>
      <c r="C3550">
        <v>603</v>
      </c>
      <c r="D3550" s="2">
        <v>43595.8922916667</v>
      </c>
      <c r="E3550">
        <v>2020</v>
      </c>
      <c r="F3550" t="s">
        <v>82</v>
      </c>
      <c r="G3550" t="s">
        <v>16</v>
      </c>
      <c r="H3550">
        <v>434354</v>
      </c>
      <c r="I3550">
        <v>2</v>
      </c>
      <c r="J3550">
        <v>1</v>
      </c>
      <c r="K3550">
        <v>1</v>
      </c>
      <c r="L3550">
        <v>1</v>
      </c>
      <c r="M3550" s="5">
        <f t="shared" si="221"/>
        <v>-773</v>
      </c>
      <c r="N3550" s="4">
        <f t="shared" si="222"/>
        <v>1.28192371475954</v>
      </c>
      <c r="O3550" s="3">
        <f t="shared" si="223"/>
        <v>0</v>
      </c>
    </row>
    <row r="3551" spans="1:15">
      <c r="A3551">
        <f t="shared" si="220"/>
        <v>429</v>
      </c>
      <c r="B3551" s="1">
        <v>429.898223876953</v>
      </c>
      <c r="C3551">
        <v>2</v>
      </c>
      <c r="D3551" s="2">
        <v>43595.8922916667</v>
      </c>
      <c r="E3551">
        <v>2019</v>
      </c>
      <c r="F3551" t="s">
        <v>82</v>
      </c>
      <c r="G3551" t="s">
        <v>16</v>
      </c>
      <c r="H3551">
        <v>434354</v>
      </c>
      <c r="I3551">
        <v>1</v>
      </c>
      <c r="J3551">
        <v>1</v>
      </c>
      <c r="K3551">
        <v>1</v>
      </c>
      <c r="L3551">
        <v>1</v>
      </c>
      <c r="M3551" s="5">
        <f t="shared" si="221"/>
        <v>-427</v>
      </c>
      <c r="N3551" s="4">
        <f t="shared" si="222"/>
        <v>213.5</v>
      </c>
      <c r="O3551" s="3">
        <f t="shared" si="223"/>
        <v>0</v>
      </c>
    </row>
    <row r="3552" spans="1:15">
      <c r="A3552">
        <f t="shared" si="220"/>
        <v>6</v>
      </c>
      <c r="B3552" s="1">
        <v>6.3434157371521</v>
      </c>
      <c r="C3552">
        <v>2031</v>
      </c>
      <c r="D3552" s="2">
        <v>43438.0366505787</v>
      </c>
      <c r="E3552">
        <v>2021</v>
      </c>
      <c r="F3552" t="s">
        <v>82</v>
      </c>
      <c r="G3552" t="s">
        <v>16</v>
      </c>
      <c r="H3552">
        <v>7142799</v>
      </c>
      <c r="I3552">
        <v>4</v>
      </c>
      <c r="J3552">
        <v>1</v>
      </c>
      <c r="K3552">
        <v>1</v>
      </c>
      <c r="L3552">
        <v>0</v>
      </c>
      <c r="M3552" s="5">
        <f t="shared" si="221"/>
        <v>2025</v>
      </c>
      <c r="N3552" s="4">
        <f t="shared" si="222"/>
        <v>0.997045790251108</v>
      </c>
      <c r="O3552" s="3">
        <f t="shared" si="223"/>
        <v>0</v>
      </c>
    </row>
    <row r="3553" spans="1:15">
      <c r="A3553">
        <f t="shared" si="220"/>
        <v>171</v>
      </c>
      <c r="B3553" s="1">
        <v>171.437530517578</v>
      </c>
      <c r="C3553">
        <v>71</v>
      </c>
      <c r="D3553" s="2">
        <v>43438.0366505787</v>
      </c>
      <c r="E3553">
        <v>2019</v>
      </c>
      <c r="F3553" t="s">
        <v>82</v>
      </c>
      <c r="G3553" t="s">
        <v>16</v>
      </c>
      <c r="H3553">
        <v>7142799</v>
      </c>
      <c r="I3553">
        <v>2</v>
      </c>
      <c r="J3553">
        <v>1</v>
      </c>
      <c r="K3553">
        <v>1</v>
      </c>
      <c r="L3553">
        <v>0</v>
      </c>
      <c r="M3553" s="5">
        <f t="shared" si="221"/>
        <v>-100</v>
      </c>
      <c r="N3553" s="4">
        <f t="shared" si="222"/>
        <v>1.40845070422535</v>
      </c>
      <c r="O3553" s="3">
        <f t="shared" si="223"/>
        <v>0</v>
      </c>
    </row>
    <row r="3554" spans="1:15">
      <c r="A3554">
        <f t="shared" si="220"/>
        <v>6</v>
      </c>
      <c r="B3554" s="1">
        <v>6.3434157371521</v>
      </c>
      <c r="C3554">
        <v>7</v>
      </c>
      <c r="D3554" s="2">
        <v>43438.0366505787</v>
      </c>
      <c r="E3554">
        <v>2018</v>
      </c>
      <c r="F3554" t="s">
        <v>82</v>
      </c>
      <c r="G3554" t="s">
        <v>16</v>
      </c>
      <c r="H3554">
        <v>7142799</v>
      </c>
      <c r="I3554">
        <v>1</v>
      </c>
      <c r="J3554">
        <v>1</v>
      </c>
      <c r="K3554">
        <v>1</v>
      </c>
      <c r="L3554">
        <v>0</v>
      </c>
      <c r="M3554" s="5">
        <f t="shared" si="221"/>
        <v>1</v>
      </c>
      <c r="N3554" s="4">
        <f t="shared" si="222"/>
        <v>0.142857142857143</v>
      </c>
      <c r="O3554" s="3">
        <f t="shared" si="223"/>
        <v>1</v>
      </c>
    </row>
    <row r="3555" spans="1:15">
      <c r="A3555">
        <f t="shared" si="220"/>
        <v>6</v>
      </c>
      <c r="B3555" s="1">
        <v>6.3434157371521</v>
      </c>
      <c r="C3555">
        <v>3126</v>
      </c>
      <c r="D3555" s="2">
        <v>43434.0223321759</v>
      </c>
      <c r="E3555">
        <v>2021</v>
      </c>
      <c r="F3555" t="s">
        <v>82</v>
      </c>
      <c r="G3555" t="s">
        <v>16</v>
      </c>
      <c r="H3555">
        <v>4073409</v>
      </c>
      <c r="I3555">
        <v>4</v>
      </c>
      <c r="J3555">
        <v>1</v>
      </c>
      <c r="K3555">
        <v>1</v>
      </c>
      <c r="L3555">
        <v>0</v>
      </c>
      <c r="M3555" s="5">
        <f t="shared" si="221"/>
        <v>3120</v>
      </c>
      <c r="N3555" s="4">
        <f t="shared" si="222"/>
        <v>0.998080614203455</v>
      </c>
      <c r="O3555" s="3">
        <f t="shared" si="223"/>
        <v>0</v>
      </c>
    </row>
    <row r="3556" spans="1:15">
      <c r="A3556">
        <f t="shared" si="220"/>
        <v>1721</v>
      </c>
      <c r="B3556" s="1">
        <v>1721.94165039062</v>
      </c>
      <c r="C3556">
        <v>1536</v>
      </c>
      <c r="D3556" s="2">
        <v>43434.0223321759</v>
      </c>
      <c r="E3556">
        <v>2020</v>
      </c>
      <c r="F3556" t="s">
        <v>82</v>
      </c>
      <c r="G3556" t="s">
        <v>16</v>
      </c>
      <c r="H3556">
        <v>4073409</v>
      </c>
      <c r="I3556">
        <v>3</v>
      </c>
      <c r="J3556">
        <v>1</v>
      </c>
      <c r="K3556">
        <v>1</v>
      </c>
      <c r="L3556">
        <v>0</v>
      </c>
      <c r="M3556" s="5">
        <f t="shared" si="221"/>
        <v>-185</v>
      </c>
      <c r="N3556" s="4">
        <f t="shared" si="222"/>
        <v>0.120442708333333</v>
      </c>
      <c r="O3556" s="3">
        <f t="shared" si="223"/>
        <v>1</v>
      </c>
    </row>
    <row r="3557" spans="1:15">
      <c r="A3557">
        <f t="shared" si="220"/>
        <v>386</v>
      </c>
      <c r="B3557" s="1">
        <v>386.900421142578</v>
      </c>
      <c r="C3557">
        <v>86</v>
      </c>
      <c r="D3557" s="2">
        <v>43434.0223321759</v>
      </c>
      <c r="E3557">
        <v>2019</v>
      </c>
      <c r="F3557" t="s">
        <v>82</v>
      </c>
      <c r="G3557" t="s">
        <v>16</v>
      </c>
      <c r="H3557">
        <v>4073409</v>
      </c>
      <c r="I3557">
        <v>2</v>
      </c>
      <c r="J3557">
        <v>1</v>
      </c>
      <c r="K3557">
        <v>1</v>
      </c>
      <c r="L3557">
        <v>0</v>
      </c>
      <c r="M3557" s="5">
        <f t="shared" si="221"/>
        <v>-300</v>
      </c>
      <c r="N3557" s="4">
        <f t="shared" si="222"/>
        <v>3.48837209302326</v>
      </c>
      <c r="O3557" s="3">
        <f t="shared" si="223"/>
        <v>0</v>
      </c>
    </row>
    <row r="3558" spans="1:15">
      <c r="A3558">
        <f t="shared" si="220"/>
        <v>6</v>
      </c>
      <c r="B3558" s="1">
        <v>6.3434157371521</v>
      </c>
      <c r="C3558">
        <v>38</v>
      </c>
      <c r="D3558" s="2">
        <v>43434.0223321759</v>
      </c>
      <c r="E3558">
        <v>2018</v>
      </c>
      <c r="F3558" t="s">
        <v>82</v>
      </c>
      <c r="G3558" t="s">
        <v>16</v>
      </c>
      <c r="H3558">
        <v>4073409</v>
      </c>
      <c r="I3558">
        <v>1</v>
      </c>
      <c r="J3558">
        <v>1</v>
      </c>
      <c r="K3558">
        <v>1</v>
      </c>
      <c r="L3558">
        <v>0</v>
      </c>
      <c r="M3558" s="5">
        <f t="shared" si="221"/>
        <v>32</v>
      </c>
      <c r="N3558" s="4">
        <f t="shared" si="222"/>
        <v>0.842105263157895</v>
      </c>
      <c r="O3558" s="3">
        <f t="shared" si="223"/>
        <v>0</v>
      </c>
    </row>
    <row r="3559" spans="1:15">
      <c r="A3559">
        <f t="shared" si="220"/>
        <v>30</v>
      </c>
      <c r="B3559" s="1">
        <v>30.5643692016601</v>
      </c>
      <c r="C3559">
        <v>106</v>
      </c>
      <c r="D3559" s="2">
        <v>43431.9509837963</v>
      </c>
      <c r="E3559">
        <v>2021</v>
      </c>
      <c r="F3559" t="s">
        <v>82</v>
      </c>
      <c r="G3559" t="s">
        <v>16</v>
      </c>
      <c r="H3559">
        <v>159548</v>
      </c>
      <c r="I3559">
        <v>4</v>
      </c>
      <c r="J3559">
        <v>1</v>
      </c>
      <c r="K3559">
        <v>1</v>
      </c>
      <c r="L3559">
        <v>1</v>
      </c>
      <c r="M3559" s="5">
        <f t="shared" si="221"/>
        <v>76</v>
      </c>
      <c r="N3559" s="4">
        <f t="shared" si="222"/>
        <v>0.716981132075472</v>
      </c>
      <c r="O3559" s="3">
        <f t="shared" si="223"/>
        <v>0</v>
      </c>
    </row>
    <row r="3560" spans="1:15">
      <c r="A3560">
        <f t="shared" si="220"/>
        <v>94</v>
      </c>
      <c r="B3560" s="1">
        <v>94.2393951416015</v>
      </c>
      <c r="C3560">
        <v>155</v>
      </c>
      <c r="D3560" s="2">
        <v>43431.9509837963</v>
      </c>
      <c r="E3560">
        <v>2020</v>
      </c>
      <c r="F3560" t="s">
        <v>82</v>
      </c>
      <c r="G3560" t="s">
        <v>16</v>
      </c>
      <c r="H3560">
        <v>159548</v>
      </c>
      <c r="I3560">
        <v>3</v>
      </c>
      <c r="J3560">
        <v>1</v>
      </c>
      <c r="K3560">
        <v>1</v>
      </c>
      <c r="L3560">
        <v>1</v>
      </c>
      <c r="M3560" s="5">
        <f t="shared" si="221"/>
        <v>61</v>
      </c>
      <c r="N3560" s="4">
        <f t="shared" si="222"/>
        <v>0.393548387096774</v>
      </c>
      <c r="O3560" s="3">
        <f t="shared" si="223"/>
        <v>0</v>
      </c>
    </row>
    <row r="3561" spans="1:15">
      <c r="A3561">
        <f t="shared" si="220"/>
        <v>123</v>
      </c>
      <c r="B3561" s="1">
        <v>123.344039916992</v>
      </c>
      <c r="C3561">
        <v>38</v>
      </c>
      <c r="D3561" s="2">
        <v>43431.9509837963</v>
      </c>
      <c r="E3561">
        <v>2019</v>
      </c>
      <c r="F3561" t="s">
        <v>82</v>
      </c>
      <c r="G3561" t="s">
        <v>16</v>
      </c>
      <c r="H3561">
        <v>159548</v>
      </c>
      <c r="I3561">
        <v>2</v>
      </c>
      <c r="J3561">
        <v>1</v>
      </c>
      <c r="K3561">
        <v>1</v>
      </c>
      <c r="L3561">
        <v>1</v>
      </c>
      <c r="M3561" s="5">
        <f t="shared" si="221"/>
        <v>-85</v>
      </c>
      <c r="N3561" s="4">
        <f t="shared" si="222"/>
        <v>2.23684210526316</v>
      </c>
      <c r="O3561" s="3">
        <f t="shared" si="223"/>
        <v>0</v>
      </c>
    </row>
    <row r="3562" spans="1:15">
      <c r="A3562">
        <f t="shared" si="220"/>
        <v>31</v>
      </c>
      <c r="B3562" s="1">
        <v>31.0798034667968</v>
      </c>
      <c r="C3562">
        <v>3</v>
      </c>
      <c r="D3562" s="2">
        <v>43431.9509837963</v>
      </c>
      <c r="E3562">
        <v>2018</v>
      </c>
      <c r="F3562" t="s">
        <v>82</v>
      </c>
      <c r="G3562" t="s">
        <v>16</v>
      </c>
      <c r="H3562">
        <v>159548</v>
      </c>
      <c r="I3562">
        <v>1</v>
      </c>
      <c r="J3562">
        <v>1</v>
      </c>
      <c r="K3562">
        <v>1</v>
      </c>
      <c r="L3562">
        <v>1</v>
      </c>
      <c r="M3562" s="5">
        <f t="shared" si="221"/>
        <v>-28</v>
      </c>
      <c r="N3562" s="4">
        <f t="shared" si="222"/>
        <v>9.33333333333333</v>
      </c>
      <c r="O3562" s="3">
        <f t="shared" si="223"/>
        <v>0</v>
      </c>
    </row>
    <row r="3563" spans="1:15">
      <c r="A3563">
        <f t="shared" si="220"/>
        <v>33</v>
      </c>
      <c r="B3563" s="1">
        <v>33.9527511596679</v>
      </c>
      <c r="C3563">
        <v>49</v>
      </c>
      <c r="D3563" s="2">
        <v>43085.0205092593</v>
      </c>
      <c r="E3563">
        <v>2021</v>
      </c>
      <c r="F3563" t="s">
        <v>82</v>
      </c>
      <c r="G3563" t="s">
        <v>16</v>
      </c>
      <c r="H3563">
        <v>159548</v>
      </c>
      <c r="I3563">
        <v>5</v>
      </c>
      <c r="J3563">
        <v>1</v>
      </c>
      <c r="K3563">
        <v>1</v>
      </c>
      <c r="L3563">
        <v>1</v>
      </c>
      <c r="M3563" s="5">
        <f t="shared" si="221"/>
        <v>16</v>
      </c>
      <c r="N3563" s="4">
        <f t="shared" si="222"/>
        <v>0.326530612244898</v>
      </c>
      <c r="O3563" s="3">
        <f t="shared" si="223"/>
        <v>0</v>
      </c>
    </row>
    <row r="3564" spans="1:15">
      <c r="A3564">
        <f t="shared" si="220"/>
        <v>55</v>
      </c>
      <c r="B3564" s="1">
        <v>55.2402915954589</v>
      </c>
      <c r="C3564">
        <v>99</v>
      </c>
      <c r="D3564" s="2">
        <v>43085.0205092593</v>
      </c>
      <c r="E3564">
        <v>2020</v>
      </c>
      <c r="F3564" t="s">
        <v>82</v>
      </c>
      <c r="G3564" t="s">
        <v>16</v>
      </c>
      <c r="H3564">
        <v>159548</v>
      </c>
      <c r="I3564">
        <v>4</v>
      </c>
      <c r="J3564">
        <v>1</v>
      </c>
      <c r="K3564">
        <v>1</v>
      </c>
      <c r="L3564">
        <v>1</v>
      </c>
      <c r="M3564" s="5">
        <f t="shared" si="221"/>
        <v>44</v>
      </c>
      <c r="N3564" s="4">
        <f t="shared" si="222"/>
        <v>0.444444444444444</v>
      </c>
      <c r="O3564" s="3">
        <f t="shared" si="223"/>
        <v>0</v>
      </c>
    </row>
    <row r="3565" spans="1:15">
      <c r="A3565">
        <f t="shared" si="220"/>
        <v>85</v>
      </c>
      <c r="B3565" s="1">
        <v>85.8020401000976</v>
      </c>
      <c r="C3565">
        <v>112</v>
      </c>
      <c r="D3565" s="2">
        <v>43085.0205092593</v>
      </c>
      <c r="E3565">
        <v>2019</v>
      </c>
      <c r="F3565" t="s">
        <v>82</v>
      </c>
      <c r="G3565" t="s">
        <v>16</v>
      </c>
      <c r="H3565">
        <v>159548</v>
      </c>
      <c r="I3565">
        <v>3</v>
      </c>
      <c r="J3565">
        <v>1</v>
      </c>
      <c r="K3565">
        <v>1</v>
      </c>
      <c r="L3565">
        <v>1</v>
      </c>
      <c r="M3565" s="5">
        <f t="shared" si="221"/>
        <v>27</v>
      </c>
      <c r="N3565" s="4">
        <f t="shared" si="222"/>
        <v>0.241071428571429</v>
      </c>
      <c r="O3565" s="3">
        <f t="shared" si="223"/>
        <v>0</v>
      </c>
    </row>
    <row r="3566" spans="1:15">
      <c r="A3566">
        <f t="shared" si="220"/>
        <v>86</v>
      </c>
      <c r="B3566" s="1">
        <v>86.9167556762695</v>
      </c>
      <c r="C3566">
        <v>4</v>
      </c>
      <c r="D3566" s="2">
        <v>43085.0205092593</v>
      </c>
      <c r="E3566">
        <v>2018</v>
      </c>
      <c r="F3566" t="s">
        <v>82</v>
      </c>
      <c r="G3566" t="s">
        <v>16</v>
      </c>
      <c r="H3566">
        <v>159548</v>
      </c>
      <c r="I3566">
        <v>2</v>
      </c>
      <c r="J3566">
        <v>1</v>
      </c>
      <c r="K3566">
        <v>1</v>
      </c>
      <c r="L3566">
        <v>1</v>
      </c>
      <c r="M3566" s="5">
        <f t="shared" si="221"/>
        <v>-82</v>
      </c>
      <c r="N3566" s="4">
        <f t="shared" si="222"/>
        <v>20.5</v>
      </c>
      <c r="O3566" s="3">
        <f t="shared" si="223"/>
        <v>0</v>
      </c>
    </row>
    <row r="3567" spans="1:15">
      <c r="A3567">
        <f t="shared" si="220"/>
        <v>10</v>
      </c>
      <c r="B3567" s="1">
        <v>10.9807262420654</v>
      </c>
      <c r="C3567">
        <v>22</v>
      </c>
      <c r="D3567" s="2">
        <v>43085.0205092593</v>
      </c>
      <c r="E3567">
        <v>2017</v>
      </c>
      <c r="F3567" t="s">
        <v>82</v>
      </c>
      <c r="G3567" t="s">
        <v>16</v>
      </c>
      <c r="H3567">
        <v>159548</v>
      </c>
      <c r="I3567">
        <v>1</v>
      </c>
      <c r="J3567">
        <v>1</v>
      </c>
      <c r="K3567">
        <v>1</v>
      </c>
      <c r="L3567">
        <v>1</v>
      </c>
      <c r="M3567" s="5">
        <f t="shared" si="221"/>
        <v>12</v>
      </c>
      <c r="N3567" s="4">
        <f t="shared" si="222"/>
        <v>0.545454545454545</v>
      </c>
      <c r="O3567" s="3">
        <f t="shared" si="223"/>
        <v>0</v>
      </c>
    </row>
    <row r="3568" spans="1:15">
      <c r="A3568">
        <f t="shared" si="220"/>
        <v>39</v>
      </c>
      <c r="B3568" s="1">
        <v>39.1316490173339</v>
      </c>
      <c r="C3568">
        <v>266</v>
      </c>
      <c r="D3568" s="2">
        <v>43085.0205092593</v>
      </c>
      <c r="E3568">
        <v>2021</v>
      </c>
      <c r="F3568" t="s">
        <v>82</v>
      </c>
      <c r="G3568" t="s">
        <v>16</v>
      </c>
      <c r="H3568">
        <v>159548</v>
      </c>
      <c r="I3568">
        <v>5</v>
      </c>
      <c r="J3568">
        <v>1</v>
      </c>
      <c r="K3568">
        <v>1</v>
      </c>
      <c r="L3568">
        <v>0</v>
      </c>
      <c r="M3568" s="5">
        <f t="shared" si="221"/>
        <v>227</v>
      </c>
      <c r="N3568" s="4">
        <f t="shared" si="222"/>
        <v>0.853383458646617</v>
      </c>
      <c r="O3568" s="3">
        <f t="shared" si="223"/>
        <v>0</v>
      </c>
    </row>
    <row r="3569" spans="1:15">
      <c r="A3569">
        <f t="shared" si="220"/>
        <v>217</v>
      </c>
      <c r="B3569" s="1">
        <v>217.750686645507</v>
      </c>
      <c r="C3569">
        <v>291</v>
      </c>
      <c r="D3569" s="2">
        <v>43085.0205092593</v>
      </c>
      <c r="E3569">
        <v>2020</v>
      </c>
      <c r="F3569" t="s">
        <v>82</v>
      </c>
      <c r="G3569" t="s">
        <v>16</v>
      </c>
      <c r="H3569">
        <v>159548</v>
      </c>
      <c r="I3569">
        <v>4</v>
      </c>
      <c r="J3569">
        <v>1</v>
      </c>
      <c r="K3569">
        <v>1</v>
      </c>
      <c r="L3569">
        <v>0</v>
      </c>
      <c r="M3569" s="5">
        <f t="shared" si="221"/>
        <v>74</v>
      </c>
      <c r="N3569" s="4">
        <f t="shared" si="222"/>
        <v>0.254295532646048</v>
      </c>
      <c r="O3569" s="3">
        <f t="shared" si="223"/>
        <v>0</v>
      </c>
    </row>
    <row r="3570" spans="1:15">
      <c r="A3570">
        <f t="shared" si="220"/>
        <v>221</v>
      </c>
      <c r="B3570" s="1">
        <v>221.355117797851</v>
      </c>
      <c r="C3570">
        <v>380</v>
      </c>
      <c r="D3570" s="2">
        <v>43085.0205092593</v>
      </c>
      <c r="E3570">
        <v>2019</v>
      </c>
      <c r="F3570" t="s">
        <v>82</v>
      </c>
      <c r="G3570" t="s">
        <v>16</v>
      </c>
      <c r="H3570">
        <v>159548</v>
      </c>
      <c r="I3570">
        <v>3</v>
      </c>
      <c r="J3570">
        <v>1</v>
      </c>
      <c r="K3570">
        <v>1</v>
      </c>
      <c r="L3570">
        <v>0</v>
      </c>
      <c r="M3570" s="5">
        <f t="shared" si="221"/>
        <v>159</v>
      </c>
      <c r="N3570" s="4">
        <f t="shared" si="222"/>
        <v>0.418421052631579</v>
      </c>
      <c r="O3570" s="3">
        <f t="shared" si="223"/>
        <v>0</v>
      </c>
    </row>
    <row r="3571" spans="1:15">
      <c r="A3571">
        <f t="shared" si="220"/>
        <v>264</v>
      </c>
      <c r="B3571" s="1">
        <v>264.069580078125</v>
      </c>
      <c r="C3571">
        <v>4</v>
      </c>
      <c r="D3571" s="2">
        <v>43085.0205092593</v>
      </c>
      <c r="E3571">
        <v>2018</v>
      </c>
      <c r="F3571" t="s">
        <v>82</v>
      </c>
      <c r="G3571" t="s">
        <v>16</v>
      </c>
      <c r="H3571">
        <v>159548</v>
      </c>
      <c r="I3571">
        <v>2</v>
      </c>
      <c r="J3571">
        <v>1</v>
      </c>
      <c r="K3571">
        <v>1</v>
      </c>
      <c r="L3571">
        <v>0</v>
      </c>
      <c r="M3571" s="5">
        <f t="shared" si="221"/>
        <v>-260</v>
      </c>
      <c r="N3571" s="4">
        <f t="shared" si="222"/>
        <v>65</v>
      </c>
      <c r="O3571" s="3">
        <f t="shared" si="223"/>
        <v>0</v>
      </c>
    </row>
    <row r="3572" spans="1:15">
      <c r="A3572">
        <f t="shared" si="220"/>
        <v>7</v>
      </c>
      <c r="B3572" s="1">
        <v>7.02263212203979</v>
      </c>
      <c r="C3572">
        <v>21</v>
      </c>
      <c r="D3572" s="2">
        <v>43085.0205092593</v>
      </c>
      <c r="E3572">
        <v>2017</v>
      </c>
      <c r="F3572" t="s">
        <v>82</v>
      </c>
      <c r="G3572" t="s">
        <v>16</v>
      </c>
      <c r="H3572">
        <v>159548</v>
      </c>
      <c r="I3572">
        <v>1</v>
      </c>
      <c r="J3572">
        <v>1</v>
      </c>
      <c r="K3572">
        <v>1</v>
      </c>
      <c r="L3572">
        <v>0</v>
      </c>
      <c r="M3572" s="5">
        <f t="shared" si="221"/>
        <v>14</v>
      </c>
      <c r="N3572" s="4">
        <f t="shared" si="222"/>
        <v>0.666666666666667</v>
      </c>
      <c r="O3572" s="3">
        <f t="shared" si="223"/>
        <v>0</v>
      </c>
    </row>
    <row r="3573" spans="1:15">
      <c r="A3573">
        <f t="shared" si="220"/>
        <v>58</v>
      </c>
      <c r="B3573" s="1">
        <v>58.8759574890136</v>
      </c>
      <c r="C3573">
        <v>567</v>
      </c>
      <c r="D3573" s="2">
        <v>42802.0199421296</v>
      </c>
      <c r="E3573">
        <v>2021</v>
      </c>
      <c r="F3573" t="s">
        <v>82</v>
      </c>
      <c r="G3573" t="s">
        <v>16</v>
      </c>
      <c r="H3573">
        <v>274316</v>
      </c>
      <c r="I3573">
        <v>5</v>
      </c>
      <c r="J3573">
        <v>1</v>
      </c>
      <c r="K3573">
        <v>1</v>
      </c>
      <c r="L3573">
        <v>0</v>
      </c>
      <c r="M3573" s="5">
        <f t="shared" si="221"/>
        <v>509</v>
      </c>
      <c r="N3573" s="4">
        <f t="shared" si="222"/>
        <v>0.897707231040564</v>
      </c>
      <c r="O3573" s="3">
        <f t="shared" si="223"/>
        <v>0</v>
      </c>
    </row>
    <row r="3574" spans="1:15">
      <c r="A3574">
        <f t="shared" si="220"/>
        <v>446</v>
      </c>
      <c r="B3574" s="1">
        <v>446.330139160156</v>
      </c>
      <c r="C3574">
        <v>363</v>
      </c>
      <c r="D3574" s="2">
        <v>42802.0199421296</v>
      </c>
      <c r="E3574">
        <v>2020</v>
      </c>
      <c r="F3574" t="s">
        <v>82</v>
      </c>
      <c r="G3574" t="s">
        <v>16</v>
      </c>
      <c r="H3574">
        <v>274316</v>
      </c>
      <c r="I3574">
        <v>4</v>
      </c>
      <c r="J3574">
        <v>1</v>
      </c>
      <c r="K3574">
        <v>1</v>
      </c>
      <c r="L3574">
        <v>0</v>
      </c>
      <c r="M3574" s="5">
        <f t="shared" si="221"/>
        <v>-83</v>
      </c>
      <c r="N3574" s="4">
        <f t="shared" si="222"/>
        <v>0.228650137741047</v>
      </c>
      <c r="O3574" s="3">
        <f t="shared" si="223"/>
        <v>0</v>
      </c>
    </row>
    <row r="3575" spans="1:15">
      <c r="A3575">
        <f t="shared" si="220"/>
        <v>277</v>
      </c>
      <c r="B3575" s="1">
        <v>277.9052734375</v>
      </c>
      <c r="C3575">
        <v>658</v>
      </c>
      <c r="D3575" s="2">
        <v>42802.0199421296</v>
      </c>
      <c r="E3575">
        <v>2019</v>
      </c>
      <c r="F3575" t="s">
        <v>82</v>
      </c>
      <c r="G3575" t="s">
        <v>16</v>
      </c>
      <c r="H3575">
        <v>274316</v>
      </c>
      <c r="I3575">
        <v>3</v>
      </c>
      <c r="J3575">
        <v>1</v>
      </c>
      <c r="K3575">
        <v>1</v>
      </c>
      <c r="L3575">
        <v>0</v>
      </c>
      <c r="M3575" s="5">
        <f t="shared" si="221"/>
        <v>381</v>
      </c>
      <c r="N3575" s="4">
        <f t="shared" si="222"/>
        <v>0.5790273556231</v>
      </c>
      <c r="O3575" s="3">
        <f t="shared" si="223"/>
        <v>0</v>
      </c>
    </row>
    <row r="3576" spans="1:15">
      <c r="A3576">
        <f t="shared" si="220"/>
        <v>528</v>
      </c>
      <c r="B3576" s="1">
        <v>528.953979492187</v>
      </c>
      <c r="C3576">
        <v>343</v>
      </c>
      <c r="D3576" s="2">
        <v>42802.0199421296</v>
      </c>
      <c r="E3576">
        <v>2018</v>
      </c>
      <c r="F3576" t="s">
        <v>82</v>
      </c>
      <c r="G3576" t="s">
        <v>16</v>
      </c>
      <c r="H3576">
        <v>274316</v>
      </c>
      <c r="I3576">
        <v>2</v>
      </c>
      <c r="J3576">
        <v>1</v>
      </c>
      <c r="K3576">
        <v>1</v>
      </c>
      <c r="L3576">
        <v>0</v>
      </c>
      <c r="M3576" s="5">
        <f t="shared" si="221"/>
        <v>-185</v>
      </c>
      <c r="N3576" s="4">
        <f t="shared" si="222"/>
        <v>0.53935860058309</v>
      </c>
      <c r="O3576" s="3">
        <f t="shared" si="223"/>
        <v>0</v>
      </c>
    </row>
    <row r="3577" spans="1:15">
      <c r="A3577">
        <f t="shared" si="220"/>
        <v>245</v>
      </c>
      <c r="B3577" s="1">
        <v>245.30891418457</v>
      </c>
      <c r="C3577">
        <v>3</v>
      </c>
      <c r="D3577" s="2">
        <v>42802.0199421296</v>
      </c>
      <c r="E3577">
        <v>2017</v>
      </c>
      <c r="F3577" t="s">
        <v>82</v>
      </c>
      <c r="G3577" t="s">
        <v>16</v>
      </c>
      <c r="H3577">
        <v>274316</v>
      </c>
      <c r="I3577">
        <v>1</v>
      </c>
      <c r="J3577">
        <v>1</v>
      </c>
      <c r="K3577">
        <v>1</v>
      </c>
      <c r="L3577">
        <v>0</v>
      </c>
      <c r="M3577" s="5">
        <f t="shared" si="221"/>
        <v>-242</v>
      </c>
      <c r="N3577" s="4">
        <f t="shared" si="222"/>
        <v>80.6666666666667</v>
      </c>
      <c r="O3577" s="3">
        <f t="shared" si="223"/>
        <v>0</v>
      </c>
    </row>
    <row r="3578" spans="1:15">
      <c r="A3578">
        <f t="shared" si="220"/>
        <v>37</v>
      </c>
      <c r="B3578" s="1">
        <v>37.0265007019043</v>
      </c>
      <c r="C3578">
        <v>68</v>
      </c>
      <c r="D3578" s="2">
        <v>42472.9461165162</v>
      </c>
      <c r="E3578">
        <v>2021</v>
      </c>
      <c r="F3578" t="s">
        <v>82</v>
      </c>
      <c r="G3578" t="s">
        <v>16</v>
      </c>
      <c r="H3578">
        <v>150275</v>
      </c>
      <c r="I3578">
        <v>6</v>
      </c>
      <c r="J3578">
        <v>1</v>
      </c>
      <c r="K3578">
        <v>1</v>
      </c>
      <c r="L3578">
        <v>0</v>
      </c>
      <c r="M3578" s="5">
        <f t="shared" si="221"/>
        <v>31</v>
      </c>
      <c r="N3578" s="4">
        <f t="shared" si="222"/>
        <v>0.455882352941176</v>
      </c>
      <c r="O3578" s="3">
        <f t="shared" si="223"/>
        <v>0</v>
      </c>
    </row>
    <row r="3579" spans="1:15">
      <c r="A3579">
        <f t="shared" si="220"/>
        <v>67</v>
      </c>
      <c r="B3579" s="1">
        <v>67.5155639648437</v>
      </c>
      <c r="C3579">
        <v>56</v>
      </c>
      <c r="D3579" s="2">
        <v>42472.9461165162</v>
      </c>
      <c r="E3579">
        <v>2020</v>
      </c>
      <c r="F3579" t="s">
        <v>82</v>
      </c>
      <c r="G3579" t="s">
        <v>16</v>
      </c>
      <c r="H3579">
        <v>150275</v>
      </c>
      <c r="I3579">
        <v>5</v>
      </c>
      <c r="J3579">
        <v>1</v>
      </c>
      <c r="K3579">
        <v>1</v>
      </c>
      <c r="L3579">
        <v>0</v>
      </c>
      <c r="M3579" s="5">
        <f t="shared" si="221"/>
        <v>-11</v>
      </c>
      <c r="N3579" s="4">
        <f t="shared" si="222"/>
        <v>0.196428571428571</v>
      </c>
      <c r="O3579" s="3">
        <f t="shared" si="223"/>
        <v>1</v>
      </c>
    </row>
    <row r="3580" spans="1:15">
      <c r="A3580">
        <f t="shared" si="220"/>
        <v>49</v>
      </c>
      <c r="B3580" s="1">
        <v>49.3811950683593</v>
      </c>
      <c r="C3580">
        <v>65</v>
      </c>
      <c r="D3580" s="2">
        <v>42472.9461165162</v>
      </c>
      <c r="E3580">
        <v>2019</v>
      </c>
      <c r="F3580" t="s">
        <v>82</v>
      </c>
      <c r="G3580" t="s">
        <v>16</v>
      </c>
      <c r="H3580">
        <v>150275</v>
      </c>
      <c r="I3580">
        <v>4</v>
      </c>
      <c r="J3580">
        <v>1</v>
      </c>
      <c r="K3580">
        <v>1</v>
      </c>
      <c r="L3580">
        <v>0</v>
      </c>
      <c r="M3580" s="5">
        <f t="shared" si="221"/>
        <v>16</v>
      </c>
      <c r="N3580" s="4">
        <f t="shared" si="222"/>
        <v>0.246153846153846</v>
      </c>
      <c r="O3580" s="3">
        <f t="shared" si="223"/>
        <v>0</v>
      </c>
    </row>
    <row r="3581" spans="1:15">
      <c r="A3581">
        <f t="shared" si="220"/>
        <v>47</v>
      </c>
      <c r="B3581" s="1">
        <v>47.4746932983398</v>
      </c>
      <c r="C3581">
        <v>75</v>
      </c>
      <c r="D3581" s="2">
        <v>42472.9461165162</v>
      </c>
      <c r="E3581">
        <v>2018</v>
      </c>
      <c r="F3581" t="s">
        <v>82</v>
      </c>
      <c r="G3581" t="s">
        <v>16</v>
      </c>
      <c r="H3581">
        <v>150275</v>
      </c>
      <c r="I3581">
        <v>3</v>
      </c>
      <c r="J3581">
        <v>1</v>
      </c>
      <c r="K3581">
        <v>1</v>
      </c>
      <c r="L3581">
        <v>0</v>
      </c>
      <c r="M3581" s="5">
        <f t="shared" si="221"/>
        <v>28</v>
      </c>
      <c r="N3581" s="4">
        <f t="shared" si="222"/>
        <v>0.373333333333333</v>
      </c>
      <c r="O3581" s="3">
        <f t="shared" si="223"/>
        <v>0</v>
      </c>
    </row>
    <row r="3582" spans="1:15">
      <c r="A3582">
        <f t="shared" si="220"/>
        <v>46</v>
      </c>
      <c r="B3582" s="1">
        <v>46.3660049438476</v>
      </c>
      <c r="C3582">
        <v>50</v>
      </c>
      <c r="D3582" s="2">
        <v>42472.9461165162</v>
      </c>
      <c r="E3582">
        <v>2017</v>
      </c>
      <c r="F3582" t="s">
        <v>82</v>
      </c>
      <c r="G3582" t="s">
        <v>16</v>
      </c>
      <c r="H3582">
        <v>150275</v>
      </c>
      <c r="I3582">
        <v>2</v>
      </c>
      <c r="J3582">
        <v>1</v>
      </c>
      <c r="K3582">
        <v>1</v>
      </c>
      <c r="L3582">
        <v>0</v>
      </c>
      <c r="M3582" s="5">
        <f t="shared" si="221"/>
        <v>4</v>
      </c>
      <c r="N3582" s="4">
        <f t="shared" si="222"/>
        <v>0.08</v>
      </c>
      <c r="O3582" s="3">
        <f t="shared" si="223"/>
        <v>1</v>
      </c>
    </row>
    <row r="3583" spans="1:15">
      <c r="A3583">
        <f t="shared" si="220"/>
        <v>24</v>
      </c>
      <c r="B3583" s="1">
        <v>24.2446861267089</v>
      </c>
      <c r="C3583">
        <v>42</v>
      </c>
      <c r="D3583" s="2">
        <v>42472.9461165162</v>
      </c>
      <c r="E3583">
        <v>2016</v>
      </c>
      <c r="F3583" t="s">
        <v>82</v>
      </c>
      <c r="G3583" t="s">
        <v>16</v>
      </c>
      <c r="H3583">
        <v>150275</v>
      </c>
      <c r="I3583">
        <v>1</v>
      </c>
      <c r="J3583">
        <v>1</v>
      </c>
      <c r="K3583">
        <v>1</v>
      </c>
      <c r="L3583">
        <v>0</v>
      </c>
      <c r="M3583" s="5">
        <f t="shared" si="221"/>
        <v>18</v>
      </c>
      <c r="N3583" s="4">
        <f t="shared" si="222"/>
        <v>0.428571428571429</v>
      </c>
      <c r="O3583" s="3">
        <f t="shared" si="223"/>
        <v>0</v>
      </c>
    </row>
    <row r="3584" spans="1:15">
      <c r="A3584">
        <f t="shared" si="220"/>
        <v>6</v>
      </c>
      <c r="B3584" s="1">
        <v>6.3434157371521</v>
      </c>
      <c r="C3584">
        <v>429</v>
      </c>
      <c r="D3584" s="2">
        <v>42472.9461139236</v>
      </c>
      <c r="E3584">
        <v>2021</v>
      </c>
      <c r="F3584" t="s">
        <v>82</v>
      </c>
      <c r="G3584" t="s">
        <v>16</v>
      </c>
      <c r="H3584">
        <v>568456</v>
      </c>
      <c r="I3584">
        <v>6</v>
      </c>
      <c r="J3584">
        <v>1</v>
      </c>
      <c r="K3584">
        <v>1</v>
      </c>
      <c r="L3584">
        <v>0</v>
      </c>
      <c r="M3584" s="5">
        <f t="shared" si="221"/>
        <v>423</v>
      </c>
      <c r="N3584" s="4">
        <f t="shared" si="222"/>
        <v>0.986013986013986</v>
      </c>
      <c r="O3584" s="3">
        <f t="shared" si="223"/>
        <v>0</v>
      </c>
    </row>
    <row r="3585" spans="1:15">
      <c r="A3585">
        <f t="shared" si="220"/>
        <v>283</v>
      </c>
      <c r="B3585" s="1">
        <v>283.588592529296</v>
      </c>
      <c r="C3585">
        <v>335</v>
      </c>
      <c r="D3585" s="2">
        <v>42472.9461139236</v>
      </c>
      <c r="E3585">
        <v>2020</v>
      </c>
      <c r="F3585" t="s">
        <v>82</v>
      </c>
      <c r="G3585" t="s">
        <v>16</v>
      </c>
      <c r="H3585">
        <v>568456</v>
      </c>
      <c r="I3585">
        <v>5</v>
      </c>
      <c r="J3585">
        <v>1</v>
      </c>
      <c r="K3585">
        <v>1</v>
      </c>
      <c r="L3585">
        <v>0</v>
      </c>
      <c r="M3585" s="5">
        <f t="shared" si="221"/>
        <v>52</v>
      </c>
      <c r="N3585" s="4">
        <f t="shared" si="222"/>
        <v>0.155223880597015</v>
      </c>
      <c r="O3585" s="3">
        <f t="shared" si="223"/>
        <v>1</v>
      </c>
    </row>
    <row r="3586" spans="1:15">
      <c r="A3586">
        <f t="shared" si="220"/>
        <v>194</v>
      </c>
      <c r="B3586" s="1">
        <v>194.744384765625</v>
      </c>
      <c r="C3586">
        <v>333</v>
      </c>
      <c r="D3586" s="2">
        <v>42472.9461139236</v>
      </c>
      <c r="E3586">
        <v>2019</v>
      </c>
      <c r="F3586" t="s">
        <v>82</v>
      </c>
      <c r="G3586" t="s">
        <v>16</v>
      </c>
      <c r="H3586">
        <v>568456</v>
      </c>
      <c r="I3586">
        <v>4</v>
      </c>
      <c r="J3586">
        <v>1</v>
      </c>
      <c r="K3586">
        <v>1</v>
      </c>
      <c r="L3586">
        <v>0</v>
      </c>
      <c r="M3586" s="5">
        <f t="shared" si="221"/>
        <v>139</v>
      </c>
      <c r="N3586" s="4">
        <f t="shared" si="222"/>
        <v>0.417417417417417</v>
      </c>
      <c r="O3586" s="3">
        <f t="shared" si="223"/>
        <v>0</v>
      </c>
    </row>
    <row r="3587" spans="1:15">
      <c r="A3587">
        <f t="shared" ref="A3587:A3650" si="224">INT(B3587)</f>
        <v>184</v>
      </c>
      <c r="B3587" s="1">
        <v>184.791091918945</v>
      </c>
      <c r="C3587">
        <v>151</v>
      </c>
      <c r="D3587" s="2">
        <v>42472.9461139236</v>
      </c>
      <c r="E3587">
        <v>2018</v>
      </c>
      <c r="F3587" t="s">
        <v>82</v>
      </c>
      <c r="G3587" t="s">
        <v>16</v>
      </c>
      <c r="H3587">
        <v>568456</v>
      </c>
      <c r="I3587">
        <v>3</v>
      </c>
      <c r="J3587">
        <v>1</v>
      </c>
      <c r="K3587">
        <v>1</v>
      </c>
      <c r="L3587">
        <v>0</v>
      </c>
      <c r="M3587" s="5">
        <f t="shared" ref="M3587:M3650" si="225">C3587-A3587</f>
        <v>-33</v>
      </c>
      <c r="N3587" s="4">
        <f t="shared" ref="N3587:N3650" si="226">ABS(C3587-A3587)/C3587</f>
        <v>0.218543046357616</v>
      </c>
      <c r="O3587" s="3">
        <f t="shared" ref="O3587:O3650" si="227">IF(N3587*100&lt;20,1,0)</f>
        <v>0</v>
      </c>
    </row>
    <row r="3588" spans="1:15">
      <c r="A3588">
        <f t="shared" si="224"/>
        <v>43</v>
      </c>
      <c r="B3588" s="1">
        <v>43.1214904785156</v>
      </c>
      <c r="C3588">
        <v>108</v>
      </c>
      <c r="D3588" s="2">
        <v>42472.9461139236</v>
      </c>
      <c r="E3588">
        <v>2017</v>
      </c>
      <c r="F3588" t="s">
        <v>82</v>
      </c>
      <c r="G3588" t="s">
        <v>16</v>
      </c>
      <c r="H3588">
        <v>568456</v>
      </c>
      <c r="I3588">
        <v>2</v>
      </c>
      <c r="J3588">
        <v>1</v>
      </c>
      <c r="K3588">
        <v>1</v>
      </c>
      <c r="L3588">
        <v>0</v>
      </c>
      <c r="M3588" s="5">
        <f t="shared" si="225"/>
        <v>65</v>
      </c>
      <c r="N3588" s="4">
        <f t="shared" si="226"/>
        <v>0.601851851851852</v>
      </c>
      <c r="O3588" s="3">
        <f t="shared" si="227"/>
        <v>0</v>
      </c>
    </row>
    <row r="3589" spans="1:15">
      <c r="A3589">
        <f t="shared" si="224"/>
        <v>7</v>
      </c>
      <c r="B3589" s="1">
        <v>7.25045585632324</v>
      </c>
      <c r="C3589">
        <v>41</v>
      </c>
      <c r="D3589" s="2">
        <v>42472.9461139236</v>
      </c>
      <c r="E3589">
        <v>2016</v>
      </c>
      <c r="F3589" t="s">
        <v>82</v>
      </c>
      <c r="G3589" t="s">
        <v>16</v>
      </c>
      <c r="H3589">
        <v>568456</v>
      </c>
      <c r="I3589">
        <v>1</v>
      </c>
      <c r="J3589">
        <v>1</v>
      </c>
      <c r="K3589">
        <v>1</v>
      </c>
      <c r="L3589">
        <v>0</v>
      </c>
      <c r="M3589" s="5">
        <f t="shared" si="225"/>
        <v>34</v>
      </c>
      <c r="N3589" s="4">
        <f t="shared" si="226"/>
        <v>0.829268292682927</v>
      </c>
      <c r="O3589" s="3">
        <f t="shared" si="227"/>
        <v>0</v>
      </c>
    </row>
    <row r="3590" spans="1:15">
      <c r="A3590">
        <f t="shared" si="224"/>
        <v>104</v>
      </c>
      <c r="B3590" s="1">
        <v>104.816780090332</v>
      </c>
      <c r="C3590">
        <v>615</v>
      </c>
      <c r="D3590" s="2">
        <v>42235.0310532407</v>
      </c>
      <c r="E3590">
        <v>2021</v>
      </c>
      <c r="F3590" t="s">
        <v>82</v>
      </c>
      <c r="G3590" t="s">
        <v>16</v>
      </c>
      <c r="H3590">
        <v>152679</v>
      </c>
      <c r="I3590">
        <v>7</v>
      </c>
      <c r="J3590">
        <v>1</v>
      </c>
      <c r="K3590">
        <v>1</v>
      </c>
      <c r="L3590">
        <v>1</v>
      </c>
      <c r="M3590" s="5">
        <f t="shared" si="225"/>
        <v>511</v>
      </c>
      <c r="N3590" s="4">
        <f t="shared" si="226"/>
        <v>0.830894308943089</v>
      </c>
      <c r="O3590" s="3">
        <f t="shared" si="227"/>
        <v>0</v>
      </c>
    </row>
    <row r="3591" spans="1:15">
      <c r="A3591">
        <f t="shared" si="224"/>
        <v>547</v>
      </c>
      <c r="B3591" s="1">
        <v>547.270202636718</v>
      </c>
      <c r="C3591">
        <v>691</v>
      </c>
      <c r="D3591" s="2">
        <v>42235.0310532407</v>
      </c>
      <c r="E3591">
        <v>2020</v>
      </c>
      <c r="F3591" t="s">
        <v>82</v>
      </c>
      <c r="G3591" t="s">
        <v>16</v>
      </c>
      <c r="H3591">
        <v>152679</v>
      </c>
      <c r="I3591">
        <v>6</v>
      </c>
      <c r="J3591">
        <v>1</v>
      </c>
      <c r="K3591">
        <v>1</v>
      </c>
      <c r="L3591">
        <v>1</v>
      </c>
      <c r="M3591" s="5">
        <f t="shared" si="225"/>
        <v>144</v>
      </c>
      <c r="N3591" s="4">
        <f t="shared" si="226"/>
        <v>0.208393632416787</v>
      </c>
      <c r="O3591" s="3">
        <f t="shared" si="227"/>
        <v>0</v>
      </c>
    </row>
    <row r="3592" spans="1:15">
      <c r="A3592">
        <f t="shared" si="224"/>
        <v>579</v>
      </c>
      <c r="B3592" s="1">
        <v>579.066040039062</v>
      </c>
      <c r="C3592">
        <v>407</v>
      </c>
      <c r="D3592" s="2">
        <v>42235.0310532407</v>
      </c>
      <c r="E3592">
        <v>2019</v>
      </c>
      <c r="F3592" t="s">
        <v>82</v>
      </c>
      <c r="G3592" t="s">
        <v>16</v>
      </c>
      <c r="H3592">
        <v>152679</v>
      </c>
      <c r="I3592">
        <v>5</v>
      </c>
      <c r="J3592">
        <v>1</v>
      </c>
      <c r="K3592">
        <v>1</v>
      </c>
      <c r="L3592">
        <v>1</v>
      </c>
      <c r="M3592" s="5">
        <f t="shared" si="225"/>
        <v>-172</v>
      </c>
      <c r="N3592" s="4">
        <f t="shared" si="226"/>
        <v>0.422604422604423</v>
      </c>
      <c r="O3592" s="3">
        <f t="shared" si="227"/>
        <v>0</v>
      </c>
    </row>
    <row r="3593" spans="1:15">
      <c r="A3593">
        <f t="shared" si="224"/>
        <v>326</v>
      </c>
      <c r="B3593" s="1">
        <v>326.467102050781</v>
      </c>
      <c r="C3593">
        <v>292</v>
      </c>
      <c r="D3593" s="2">
        <v>42235.0310532407</v>
      </c>
      <c r="E3593">
        <v>2018</v>
      </c>
      <c r="F3593" t="s">
        <v>82</v>
      </c>
      <c r="G3593" t="s">
        <v>16</v>
      </c>
      <c r="H3593">
        <v>152679</v>
      </c>
      <c r="I3593">
        <v>4</v>
      </c>
      <c r="J3593">
        <v>1</v>
      </c>
      <c r="K3593">
        <v>1</v>
      </c>
      <c r="L3593">
        <v>1</v>
      </c>
      <c r="M3593" s="5">
        <f t="shared" si="225"/>
        <v>-34</v>
      </c>
      <c r="N3593" s="4">
        <f t="shared" si="226"/>
        <v>0.116438356164384</v>
      </c>
      <c r="O3593" s="3">
        <f t="shared" si="227"/>
        <v>1</v>
      </c>
    </row>
    <row r="3594" spans="1:15">
      <c r="A3594">
        <f t="shared" si="224"/>
        <v>208</v>
      </c>
      <c r="B3594" s="1">
        <v>208.665054321289</v>
      </c>
      <c r="C3594">
        <v>33</v>
      </c>
      <c r="D3594" s="2">
        <v>42235.0310532407</v>
      </c>
      <c r="E3594">
        <v>2017</v>
      </c>
      <c r="F3594" t="s">
        <v>82</v>
      </c>
      <c r="G3594" t="s">
        <v>16</v>
      </c>
      <c r="H3594">
        <v>152679</v>
      </c>
      <c r="I3594">
        <v>3</v>
      </c>
      <c r="J3594">
        <v>1</v>
      </c>
      <c r="K3594">
        <v>1</v>
      </c>
      <c r="L3594">
        <v>1</v>
      </c>
      <c r="M3594" s="5">
        <f t="shared" si="225"/>
        <v>-175</v>
      </c>
      <c r="N3594" s="4">
        <f t="shared" si="226"/>
        <v>5.3030303030303</v>
      </c>
      <c r="O3594" s="3">
        <f t="shared" si="227"/>
        <v>0</v>
      </c>
    </row>
    <row r="3595" spans="1:15">
      <c r="A3595">
        <f t="shared" si="224"/>
        <v>46</v>
      </c>
      <c r="B3595" s="1">
        <v>46.7829704284668</v>
      </c>
      <c r="C3595">
        <v>26</v>
      </c>
      <c r="D3595" s="2">
        <v>42066.0551010069</v>
      </c>
      <c r="E3595">
        <v>2021</v>
      </c>
      <c r="F3595" t="s">
        <v>82</v>
      </c>
      <c r="G3595" t="s">
        <v>16</v>
      </c>
      <c r="H3595">
        <v>18901</v>
      </c>
      <c r="I3595">
        <v>7</v>
      </c>
      <c r="J3595">
        <v>0</v>
      </c>
      <c r="K3595">
        <v>0</v>
      </c>
      <c r="L3595">
        <v>0</v>
      </c>
      <c r="M3595" s="5">
        <f t="shared" si="225"/>
        <v>-20</v>
      </c>
      <c r="N3595" s="4">
        <f t="shared" si="226"/>
        <v>0.769230769230769</v>
      </c>
      <c r="O3595" s="3">
        <f t="shared" si="227"/>
        <v>0</v>
      </c>
    </row>
    <row r="3596" spans="1:15">
      <c r="A3596">
        <f t="shared" si="224"/>
        <v>46</v>
      </c>
      <c r="B3596" s="1">
        <v>46.9476127624511</v>
      </c>
      <c r="C3596">
        <v>56</v>
      </c>
      <c r="D3596" s="2">
        <v>42066.0551010069</v>
      </c>
      <c r="E3596">
        <v>2020</v>
      </c>
      <c r="F3596" t="s">
        <v>82</v>
      </c>
      <c r="G3596" t="s">
        <v>16</v>
      </c>
      <c r="H3596">
        <v>18901</v>
      </c>
      <c r="I3596">
        <v>6</v>
      </c>
      <c r="J3596">
        <v>0</v>
      </c>
      <c r="K3596">
        <v>0</v>
      </c>
      <c r="L3596">
        <v>0</v>
      </c>
      <c r="M3596" s="5">
        <f t="shared" si="225"/>
        <v>10</v>
      </c>
      <c r="N3596" s="4">
        <f t="shared" si="226"/>
        <v>0.178571428571429</v>
      </c>
      <c r="O3596" s="3">
        <f t="shared" si="227"/>
        <v>1</v>
      </c>
    </row>
    <row r="3597" spans="1:15">
      <c r="A3597">
        <f t="shared" si="224"/>
        <v>58</v>
      </c>
      <c r="B3597" s="1">
        <v>58.4344139099121</v>
      </c>
      <c r="C3597">
        <v>80</v>
      </c>
      <c r="D3597" s="2">
        <v>42066.0551010069</v>
      </c>
      <c r="E3597">
        <v>2019</v>
      </c>
      <c r="F3597" t="s">
        <v>82</v>
      </c>
      <c r="G3597" t="s">
        <v>16</v>
      </c>
      <c r="H3597">
        <v>18901</v>
      </c>
      <c r="I3597">
        <v>5</v>
      </c>
      <c r="J3597">
        <v>0</v>
      </c>
      <c r="K3597">
        <v>0</v>
      </c>
      <c r="L3597">
        <v>0</v>
      </c>
      <c r="M3597" s="5">
        <f t="shared" si="225"/>
        <v>22</v>
      </c>
      <c r="N3597" s="4">
        <f t="shared" si="226"/>
        <v>0.275</v>
      </c>
      <c r="O3597" s="3">
        <f t="shared" si="227"/>
        <v>0</v>
      </c>
    </row>
    <row r="3598" spans="1:15">
      <c r="A3598">
        <f t="shared" si="224"/>
        <v>64</v>
      </c>
      <c r="B3598" s="1">
        <v>64.0028839111328</v>
      </c>
      <c r="C3598">
        <v>51</v>
      </c>
      <c r="D3598" s="2">
        <v>42066.0551010069</v>
      </c>
      <c r="E3598">
        <v>2018</v>
      </c>
      <c r="F3598" t="s">
        <v>82</v>
      </c>
      <c r="G3598" t="s">
        <v>16</v>
      </c>
      <c r="H3598">
        <v>18901</v>
      </c>
      <c r="I3598">
        <v>4</v>
      </c>
      <c r="J3598">
        <v>0</v>
      </c>
      <c r="K3598">
        <v>0</v>
      </c>
      <c r="L3598">
        <v>0</v>
      </c>
      <c r="M3598" s="5">
        <f t="shared" si="225"/>
        <v>-13</v>
      </c>
      <c r="N3598" s="4">
        <f t="shared" si="226"/>
        <v>0.254901960784314</v>
      </c>
      <c r="O3598" s="3">
        <f t="shared" si="227"/>
        <v>0</v>
      </c>
    </row>
    <row r="3599" spans="1:15">
      <c r="A3599">
        <f t="shared" si="224"/>
        <v>27</v>
      </c>
      <c r="B3599" s="1">
        <v>27.2756652832031</v>
      </c>
      <c r="C3599">
        <v>47</v>
      </c>
      <c r="D3599" s="2">
        <v>42066.0551010069</v>
      </c>
      <c r="E3599">
        <v>2017</v>
      </c>
      <c r="F3599" t="s">
        <v>82</v>
      </c>
      <c r="G3599" t="s">
        <v>16</v>
      </c>
      <c r="H3599">
        <v>18901</v>
      </c>
      <c r="I3599">
        <v>3</v>
      </c>
      <c r="J3599">
        <v>0</v>
      </c>
      <c r="K3599">
        <v>0</v>
      </c>
      <c r="L3599">
        <v>0</v>
      </c>
      <c r="M3599" s="5">
        <f t="shared" si="225"/>
        <v>20</v>
      </c>
      <c r="N3599" s="4">
        <f t="shared" si="226"/>
        <v>0.425531914893617</v>
      </c>
      <c r="O3599" s="3">
        <f t="shared" si="227"/>
        <v>0</v>
      </c>
    </row>
    <row r="3600" spans="1:15">
      <c r="A3600">
        <f t="shared" si="224"/>
        <v>10</v>
      </c>
      <c r="B3600" s="1">
        <v>10.5326480865478</v>
      </c>
      <c r="C3600">
        <v>4</v>
      </c>
      <c r="D3600" s="2">
        <v>42066.0551010069</v>
      </c>
      <c r="E3600">
        <v>2016</v>
      </c>
      <c r="F3600" t="s">
        <v>82</v>
      </c>
      <c r="G3600" t="s">
        <v>16</v>
      </c>
      <c r="H3600">
        <v>18901</v>
      </c>
      <c r="I3600">
        <v>2</v>
      </c>
      <c r="J3600">
        <v>0</v>
      </c>
      <c r="K3600">
        <v>0</v>
      </c>
      <c r="L3600">
        <v>0</v>
      </c>
      <c r="M3600" s="5">
        <f t="shared" si="225"/>
        <v>-6</v>
      </c>
      <c r="N3600" s="4">
        <f t="shared" si="226"/>
        <v>1.5</v>
      </c>
      <c r="O3600" s="3">
        <f t="shared" si="227"/>
        <v>0</v>
      </c>
    </row>
    <row r="3601" spans="1:15">
      <c r="A3601">
        <f t="shared" si="224"/>
        <v>29</v>
      </c>
      <c r="B3601" s="1">
        <v>29.8042678833007</v>
      </c>
      <c r="C3601">
        <v>726</v>
      </c>
      <c r="D3601" s="2">
        <v>42063.6603009259</v>
      </c>
      <c r="E3601">
        <v>2021</v>
      </c>
      <c r="F3601" t="s">
        <v>82</v>
      </c>
      <c r="G3601" t="s">
        <v>16</v>
      </c>
      <c r="H3601">
        <v>532294</v>
      </c>
      <c r="I3601">
        <v>7</v>
      </c>
      <c r="J3601">
        <v>0</v>
      </c>
      <c r="K3601">
        <v>1</v>
      </c>
      <c r="L3601">
        <v>0</v>
      </c>
      <c r="M3601" s="5">
        <f t="shared" si="225"/>
        <v>697</v>
      </c>
      <c r="N3601" s="4">
        <f t="shared" si="226"/>
        <v>0.960055096418733</v>
      </c>
      <c r="O3601" s="3">
        <f t="shared" si="227"/>
        <v>0</v>
      </c>
    </row>
    <row r="3602" spans="1:15">
      <c r="A3602">
        <f t="shared" si="224"/>
        <v>543</v>
      </c>
      <c r="B3602" s="1">
        <v>543.689025878906</v>
      </c>
      <c r="C3602">
        <v>967</v>
      </c>
      <c r="D3602" s="2">
        <v>42063.6603009259</v>
      </c>
      <c r="E3602">
        <v>2020</v>
      </c>
      <c r="F3602" t="s">
        <v>82</v>
      </c>
      <c r="G3602" t="s">
        <v>16</v>
      </c>
      <c r="H3602">
        <v>532294</v>
      </c>
      <c r="I3602">
        <v>6</v>
      </c>
      <c r="J3602">
        <v>0</v>
      </c>
      <c r="K3602">
        <v>1</v>
      </c>
      <c r="L3602">
        <v>0</v>
      </c>
      <c r="M3602" s="5">
        <f t="shared" si="225"/>
        <v>424</v>
      </c>
      <c r="N3602" s="4">
        <f t="shared" si="226"/>
        <v>0.43846949327818</v>
      </c>
      <c r="O3602" s="3">
        <f t="shared" si="227"/>
        <v>0</v>
      </c>
    </row>
    <row r="3603" spans="1:15">
      <c r="A3603">
        <f t="shared" si="224"/>
        <v>723</v>
      </c>
      <c r="B3603" s="1">
        <v>723.663330078125</v>
      </c>
      <c r="C3603">
        <v>1049</v>
      </c>
      <c r="D3603" s="2">
        <v>42063.6603009259</v>
      </c>
      <c r="E3603">
        <v>2019</v>
      </c>
      <c r="F3603" t="s">
        <v>82</v>
      </c>
      <c r="G3603" t="s">
        <v>16</v>
      </c>
      <c r="H3603">
        <v>532294</v>
      </c>
      <c r="I3603">
        <v>5</v>
      </c>
      <c r="J3603">
        <v>0</v>
      </c>
      <c r="K3603">
        <v>1</v>
      </c>
      <c r="L3603">
        <v>0</v>
      </c>
      <c r="M3603" s="5">
        <f t="shared" si="225"/>
        <v>326</v>
      </c>
      <c r="N3603" s="4">
        <f t="shared" si="226"/>
        <v>0.310772163965682</v>
      </c>
      <c r="O3603" s="3">
        <f t="shared" si="227"/>
        <v>0</v>
      </c>
    </row>
    <row r="3604" spans="1:15">
      <c r="A3604">
        <f t="shared" si="224"/>
        <v>779</v>
      </c>
      <c r="B3604" s="1">
        <v>779.626037597656</v>
      </c>
      <c r="C3604">
        <v>1068</v>
      </c>
      <c r="D3604" s="2">
        <v>42063.6603009259</v>
      </c>
      <c r="E3604">
        <v>2018</v>
      </c>
      <c r="F3604" t="s">
        <v>82</v>
      </c>
      <c r="G3604" t="s">
        <v>16</v>
      </c>
      <c r="H3604">
        <v>532294</v>
      </c>
      <c r="I3604">
        <v>4</v>
      </c>
      <c r="J3604">
        <v>0</v>
      </c>
      <c r="K3604">
        <v>1</v>
      </c>
      <c r="L3604">
        <v>0</v>
      </c>
      <c r="M3604" s="5">
        <f t="shared" si="225"/>
        <v>289</v>
      </c>
      <c r="N3604" s="4">
        <f t="shared" si="226"/>
        <v>0.27059925093633</v>
      </c>
      <c r="O3604" s="3">
        <f t="shared" si="227"/>
        <v>0</v>
      </c>
    </row>
    <row r="3605" spans="1:15">
      <c r="A3605">
        <f t="shared" si="224"/>
        <v>796</v>
      </c>
      <c r="B3605" s="1">
        <v>796.489929199218</v>
      </c>
      <c r="C3605">
        <v>536</v>
      </c>
      <c r="D3605" s="2">
        <v>42063.6603009259</v>
      </c>
      <c r="E3605">
        <v>2017</v>
      </c>
      <c r="F3605" t="s">
        <v>82</v>
      </c>
      <c r="G3605" t="s">
        <v>16</v>
      </c>
      <c r="H3605">
        <v>532294</v>
      </c>
      <c r="I3605">
        <v>3</v>
      </c>
      <c r="J3605">
        <v>0</v>
      </c>
      <c r="K3605">
        <v>1</v>
      </c>
      <c r="L3605">
        <v>0</v>
      </c>
      <c r="M3605" s="5">
        <f t="shared" si="225"/>
        <v>-260</v>
      </c>
      <c r="N3605" s="4">
        <f t="shared" si="226"/>
        <v>0.485074626865672</v>
      </c>
      <c r="O3605" s="3">
        <f t="shared" si="227"/>
        <v>0</v>
      </c>
    </row>
    <row r="3606" spans="1:15">
      <c r="A3606">
        <f t="shared" si="224"/>
        <v>359</v>
      </c>
      <c r="B3606" s="1">
        <v>359.808227539062</v>
      </c>
      <c r="C3606">
        <v>100</v>
      </c>
      <c r="D3606" s="2">
        <v>42063.6603009259</v>
      </c>
      <c r="E3606">
        <v>2016</v>
      </c>
      <c r="F3606" t="s">
        <v>82</v>
      </c>
      <c r="G3606" t="s">
        <v>16</v>
      </c>
      <c r="H3606">
        <v>532294</v>
      </c>
      <c r="I3606">
        <v>2</v>
      </c>
      <c r="J3606">
        <v>0</v>
      </c>
      <c r="K3606">
        <v>1</v>
      </c>
      <c r="L3606">
        <v>0</v>
      </c>
      <c r="M3606" s="5">
        <f t="shared" si="225"/>
        <v>-259</v>
      </c>
      <c r="N3606" s="4">
        <f t="shared" si="226"/>
        <v>2.59</v>
      </c>
      <c r="O3606" s="3">
        <f t="shared" si="227"/>
        <v>0</v>
      </c>
    </row>
    <row r="3607" spans="1:15">
      <c r="A3607">
        <f t="shared" si="224"/>
        <v>37</v>
      </c>
      <c r="B3607" s="1">
        <v>37.9728660583496</v>
      </c>
      <c r="C3607">
        <v>126</v>
      </c>
      <c r="D3607" s="2">
        <v>42014.036599537</v>
      </c>
      <c r="E3607">
        <v>2021</v>
      </c>
      <c r="F3607" t="s">
        <v>82</v>
      </c>
      <c r="G3607" t="s">
        <v>16</v>
      </c>
      <c r="H3607">
        <v>52689</v>
      </c>
      <c r="I3607">
        <v>7</v>
      </c>
      <c r="J3607">
        <v>0</v>
      </c>
      <c r="K3607">
        <v>1</v>
      </c>
      <c r="L3607">
        <v>0</v>
      </c>
      <c r="M3607" s="5">
        <f t="shared" si="225"/>
        <v>89</v>
      </c>
      <c r="N3607" s="4">
        <f t="shared" si="226"/>
        <v>0.706349206349206</v>
      </c>
      <c r="O3607" s="3">
        <f t="shared" si="227"/>
        <v>0</v>
      </c>
    </row>
    <row r="3608" spans="1:15">
      <c r="A3608">
        <f t="shared" si="224"/>
        <v>147</v>
      </c>
      <c r="B3608" s="1">
        <v>147.95849609375</v>
      </c>
      <c r="C3608">
        <v>133</v>
      </c>
      <c r="D3608" s="2">
        <v>42014.036599537</v>
      </c>
      <c r="E3608">
        <v>2020</v>
      </c>
      <c r="F3608" t="s">
        <v>82</v>
      </c>
      <c r="G3608" t="s">
        <v>16</v>
      </c>
      <c r="H3608">
        <v>52689</v>
      </c>
      <c r="I3608">
        <v>6</v>
      </c>
      <c r="J3608">
        <v>0</v>
      </c>
      <c r="K3608">
        <v>1</v>
      </c>
      <c r="L3608">
        <v>0</v>
      </c>
      <c r="M3608" s="5">
        <f t="shared" si="225"/>
        <v>-14</v>
      </c>
      <c r="N3608" s="4">
        <f t="shared" si="226"/>
        <v>0.105263157894737</v>
      </c>
      <c r="O3608" s="3">
        <f t="shared" si="227"/>
        <v>1</v>
      </c>
    </row>
    <row r="3609" spans="1:15">
      <c r="A3609">
        <f t="shared" si="224"/>
        <v>139</v>
      </c>
      <c r="B3609" s="1">
        <v>139.033309936523</v>
      </c>
      <c r="C3609">
        <v>195</v>
      </c>
      <c r="D3609" s="2">
        <v>42014.036599537</v>
      </c>
      <c r="E3609">
        <v>2019</v>
      </c>
      <c r="F3609" t="s">
        <v>82</v>
      </c>
      <c r="G3609" t="s">
        <v>16</v>
      </c>
      <c r="H3609">
        <v>52689</v>
      </c>
      <c r="I3609">
        <v>5</v>
      </c>
      <c r="J3609">
        <v>0</v>
      </c>
      <c r="K3609">
        <v>1</v>
      </c>
      <c r="L3609">
        <v>0</v>
      </c>
      <c r="M3609" s="5">
        <f t="shared" si="225"/>
        <v>56</v>
      </c>
      <c r="N3609" s="4">
        <f t="shared" si="226"/>
        <v>0.287179487179487</v>
      </c>
      <c r="O3609" s="3">
        <f t="shared" si="227"/>
        <v>0</v>
      </c>
    </row>
    <row r="3610" spans="1:15">
      <c r="A3610">
        <f t="shared" si="224"/>
        <v>163</v>
      </c>
      <c r="B3610" s="1">
        <v>163.716888427734</v>
      </c>
      <c r="C3610">
        <v>124</v>
      </c>
      <c r="D3610" s="2">
        <v>42014.036599537</v>
      </c>
      <c r="E3610">
        <v>2018</v>
      </c>
      <c r="F3610" t="s">
        <v>82</v>
      </c>
      <c r="G3610" t="s">
        <v>16</v>
      </c>
      <c r="H3610">
        <v>52689</v>
      </c>
      <c r="I3610">
        <v>4</v>
      </c>
      <c r="J3610">
        <v>0</v>
      </c>
      <c r="K3610">
        <v>1</v>
      </c>
      <c r="L3610">
        <v>0</v>
      </c>
      <c r="M3610" s="5">
        <f t="shared" si="225"/>
        <v>-39</v>
      </c>
      <c r="N3610" s="4">
        <f t="shared" si="226"/>
        <v>0.314516129032258</v>
      </c>
      <c r="O3610" s="3">
        <f t="shared" si="227"/>
        <v>0</v>
      </c>
    </row>
    <row r="3611" spans="1:15">
      <c r="A3611">
        <f t="shared" si="224"/>
        <v>74</v>
      </c>
      <c r="B3611" s="1">
        <v>74.4366683959961</v>
      </c>
      <c r="C3611">
        <v>118</v>
      </c>
      <c r="D3611" s="2">
        <v>42014.036599537</v>
      </c>
      <c r="E3611">
        <v>2017</v>
      </c>
      <c r="F3611" t="s">
        <v>82</v>
      </c>
      <c r="G3611" t="s">
        <v>16</v>
      </c>
      <c r="H3611">
        <v>52689</v>
      </c>
      <c r="I3611">
        <v>3</v>
      </c>
      <c r="J3611">
        <v>0</v>
      </c>
      <c r="K3611">
        <v>1</v>
      </c>
      <c r="L3611">
        <v>0</v>
      </c>
      <c r="M3611" s="5">
        <f t="shared" si="225"/>
        <v>44</v>
      </c>
      <c r="N3611" s="4">
        <f t="shared" si="226"/>
        <v>0.372881355932203</v>
      </c>
      <c r="O3611" s="3">
        <f t="shared" si="227"/>
        <v>0</v>
      </c>
    </row>
    <row r="3612" spans="1:15">
      <c r="A3612">
        <f t="shared" si="224"/>
        <v>43</v>
      </c>
      <c r="B3612" s="1">
        <v>43.0011367797851</v>
      </c>
      <c r="C3612">
        <v>1</v>
      </c>
      <c r="D3612" s="2">
        <v>42014.036599537</v>
      </c>
      <c r="E3612">
        <v>2016</v>
      </c>
      <c r="F3612" t="s">
        <v>82</v>
      </c>
      <c r="G3612" t="s">
        <v>16</v>
      </c>
      <c r="H3612">
        <v>52689</v>
      </c>
      <c r="I3612">
        <v>2</v>
      </c>
      <c r="J3612">
        <v>0</v>
      </c>
      <c r="K3612">
        <v>1</v>
      </c>
      <c r="L3612">
        <v>0</v>
      </c>
      <c r="M3612" s="5">
        <f t="shared" si="225"/>
        <v>-42</v>
      </c>
      <c r="N3612" s="4">
        <f t="shared" si="226"/>
        <v>42</v>
      </c>
      <c r="O3612" s="3">
        <f t="shared" si="227"/>
        <v>0</v>
      </c>
    </row>
    <row r="3613" spans="1:15">
      <c r="A3613">
        <f t="shared" si="224"/>
        <v>72</v>
      </c>
      <c r="B3613" s="1">
        <v>72.8517608642578</v>
      </c>
      <c r="C3613">
        <v>85</v>
      </c>
      <c r="D3613" s="2">
        <v>41934.9602430556</v>
      </c>
      <c r="E3613">
        <v>2021</v>
      </c>
      <c r="F3613" t="s">
        <v>82</v>
      </c>
      <c r="G3613" t="s">
        <v>16</v>
      </c>
      <c r="H3613">
        <v>36983</v>
      </c>
      <c r="I3613">
        <v>8</v>
      </c>
      <c r="J3613">
        <v>0</v>
      </c>
      <c r="K3613">
        <v>1</v>
      </c>
      <c r="L3613">
        <v>0</v>
      </c>
      <c r="M3613" s="5">
        <f t="shared" si="225"/>
        <v>13</v>
      </c>
      <c r="N3613" s="4">
        <f t="shared" si="226"/>
        <v>0.152941176470588</v>
      </c>
      <c r="O3613" s="3">
        <f t="shared" si="227"/>
        <v>1</v>
      </c>
    </row>
    <row r="3614" spans="1:15">
      <c r="A3614">
        <f t="shared" si="224"/>
        <v>119</v>
      </c>
      <c r="B3614" s="1">
        <v>119.099411010742</v>
      </c>
      <c r="C3614">
        <v>114</v>
      </c>
      <c r="D3614" s="2">
        <v>41934.9602430556</v>
      </c>
      <c r="E3614">
        <v>2020</v>
      </c>
      <c r="F3614" t="s">
        <v>82</v>
      </c>
      <c r="G3614" t="s">
        <v>16</v>
      </c>
      <c r="H3614">
        <v>36983</v>
      </c>
      <c r="I3614">
        <v>7</v>
      </c>
      <c r="J3614">
        <v>0</v>
      </c>
      <c r="K3614">
        <v>1</v>
      </c>
      <c r="L3614">
        <v>0</v>
      </c>
      <c r="M3614" s="5">
        <f t="shared" si="225"/>
        <v>-5</v>
      </c>
      <c r="N3614" s="4">
        <f t="shared" si="226"/>
        <v>0.043859649122807</v>
      </c>
      <c r="O3614" s="3">
        <f t="shared" si="227"/>
        <v>1</v>
      </c>
    </row>
    <row r="3615" spans="1:15">
      <c r="A3615">
        <f t="shared" si="224"/>
        <v>131</v>
      </c>
      <c r="B3615" s="1">
        <v>131.435729980468</v>
      </c>
      <c r="C3615">
        <v>115</v>
      </c>
      <c r="D3615" s="2">
        <v>41934.9602430556</v>
      </c>
      <c r="E3615">
        <v>2019</v>
      </c>
      <c r="F3615" t="s">
        <v>82</v>
      </c>
      <c r="G3615" t="s">
        <v>16</v>
      </c>
      <c r="H3615">
        <v>36983</v>
      </c>
      <c r="I3615">
        <v>6</v>
      </c>
      <c r="J3615">
        <v>0</v>
      </c>
      <c r="K3615">
        <v>1</v>
      </c>
      <c r="L3615">
        <v>0</v>
      </c>
      <c r="M3615" s="5">
        <f t="shared" si="225"/>
        <v>-16</v>
      </c>
      <c r="N3615" s="4">
        <f t="shared" si="226"/>
        <v>0.139130434782609</v>
      </c>
      <c r="O3615" s="3">
        <f t="shared" si="227"/>
        <v>1</v>
      </c>
    </row>
    <row r="3616" spans="1:15">
      <c r="A3616">
        <f t="shared" si="224"/>
        <v>111</v>
      </c>
      <c r="B3616" s="1">
        <v>111.595390319824</v>
      </c>
      <c r="C3616">
        <v>60</v>
      </c>
      <c r="D3616" s="2">
        <v>41934.9602430556</v>
      </c>
      <c r="E3616">
        <v>2018</v>
      </c>
      <c r="F3616" t="s">
        <v>82</v>
      </c>
      <c r="G3616" t="s">
        <v>16</v>
      </c>
      <c r="H3616">
        <v>36983</v>
      </c>
      <c r="I3616">
        <v>5</v>
      </c>
      <c r="J3616">
        <v>0</v>
      </c>
      <c r="K3616">
        <v>1</v>
      </c>
      <c r="L3616">
        <v>0</v>
      </c>
      <c r="M3616" s="5">
        <f t="shared" si="225"/>
        <v>-51</v>
      </c>
      <c r="N3616" s="4">
        <f t="shared" si="226"/>
        <v>0.85</v>
      </c>
      <c r="O3616" s="3">
        <f t="shared" si="227"/>
        <v>0</v>
      </c>
    </row>
    <row r="3617" spans="1:15">
      <c r="A3617">
        <f t="shared" si="224"/>
        <v>39</v>
      </c>
      <c r="B3617" s="1">
        <v>39.0839576721191</v>
      </c>
      <c r="C3617">
        <v>107</v>
      </c>
      <c r="D3617" s="2">
        <v>41934.9602430556</v>
      </c>
      <c r="E3617">
        <v>2017</v>
      </c>
      <c r="F3617" t="s">
        <v>82</v>
      </c>
      <c r="G3617" t="s">
        <v>16</v>
      </c>
      <c r="H3617">
        <v>36983</v>
      </c>
      <c r="I3617">
        <v>4</v>
      </c>
      <c r="J3617">
        <v>0</v>
      </c>
      <c r="K3617">
        <v>1</v>
      </c>
      <c r="L3617">
        <v>0</v>
      </c>
      <c r="M3617" s="5">
        <f t="shared" si="225"/>
        <v>68</v>
      </c>
      <c r="N3617" s="4">
        <f t="shared" si="226"/>
        <v>0.635514018691589</v>
      </c>
      <c r="O3617" s="3">
        <f t="shared" si="227"/>
        <v>0</v>
      </c>
    </row>
    <row r="3618" spans="1:15">
      <c r="A3618">
        <f t="shared" si="224"/>
        <v>63</v>
      </c>
      <c r="B3618" s="1">
        <v>63.741641998291</v>
      </c>
      <c r="C3618">
        <v>6</v>
      </c>
      <c r="D3618" s="2">
        <v>41934.9602430556</v>
      </c>
      <c r="E3618">
        <v>2016</v>
      </c>
      <c r="F3618" t="s">
        <v>82</v>
      </c>
      <c r="G3618" t="s">
        <v>16</v>
      </c>
      <c r="H3618">
        <v>36983</v>
      </c>
      <c r="I3618">
        <v>3</v>
      </c>
      <c r="J3618">
        <v>0</v>
      </c>
      <c r="K3618">
        <v>1</v>
      </c>
      <c r="L3618">
        <v>0</v>
      </c>
      <c r="M3618" s="5">
        <f t="shared" si="225"/>
        <v>-57</v>
      </c>
      <c r="N3618" s="4">
        <f t="shared" si="226"/>
        <v>9.5</v>
      </c>
      <c r="O3618" s="3">
        <f t="shared" si="227"/>
        <v>0</v>
      </c>
    </row>
    <row r="3619" spans="1:15">
      <c r="A3619">
        <f t="shared" si="224"/>
        <v>31</v>
      </c>
      <c r="B3619" s="1">
        <v>31.0127334594726</v>
      </c>
      <c r="C3619">
        <v>184</v>
      </c>
      <c r="D3619" s="2">
        <v>41876.8919444444</v>
      </c>
      <c r="E3619">
        <v>2021</v>
      </c>
      <c r="F3619" t="s">
        <v>82</v>
      </c>
      <c r="G3619" t="s">
        <v>16</v>
      </c>
      <c r="H3619">
        <v>239594</v>
      </c>
      <c r="I3619">
        <v>8</v>
      </c>
      <c r="J3619">
        <v>1</v>
      </c>
      <c r="K3619">
        <v>1</v>
      </c>
      <c r="L3619">
        <v>0</v>
      </c>
      <c r="M3619" s="5">
        <f t="shared" si="225"/>
        <v>153</v>
      </c>
      <c r="N3619" s="4">
        <f t="shared" si="226"/>
        <v>0.831521739130435</v>
      </c>
      <c r="O3619" s="3">
        <f t="shared" si="227"/>
        <v>0</v>
      </c>
    </row>
    <row r="3620" spans="1:15">
      <c r="A3620">
        <f t="shared" si="224"/>
        <v>158</v>
      </c>
      <c r="B3620" s="1">
        <v>158.45506286621</v>
      </c>
      <c r="C3620">
        <v>140</v>
      </c>
      <c r="D3620" s="2">
        <v>41876.8919444444</v>
      </c>
      <c r="E3620">
        <v>2020</v>
      </c>
      <c r="F3620" t="s">
        <v>82</v>
      </c>
      <c r="G3620" t="s">
        <v>16</v>
      </c>
      <c r="H3620">
        <v>239594</v>
      </c>
      <c r="I3620">
        <v>7</v>
      </c>
      <c r="J3620">
        <v>1</v>
      </c>
      <c r="K3620">
        <v>1</v>
      </c>
      <c r="L3620">
        <v>0</v>
      </c>
      <c r="M3620" s="5">
        <f t="shared" si="225"/>
        <v>-18</v>
      </c>
      <c r="N3620" s="4">
        <f t="shared" si="226"/>
        <v>0.128571428571429</v>
      </c>
      <c r="O3620" s="3">
        <f t="shared" si="227"/>
        <v>1</v>
      </c>
    </row>
    <row r="3621" spans="1:15">
      <c r="A3621">
        <f t="shared" si="224"/>
        <v>114</v>
      </c>
      <c r="B3621" s="1">
        <v>114.176124572753</v>
      </c>
      <c r="C3621">
        <v>208</v>
      </c>
      <c r="D3621" s="2">
        <v>41876.8919444444</v>
      </c>
      <c r="E3621">
        <v>2019</v>
      </c>
      <c r="F3621" t="s">
        <v>82</v>
      </c>
      <c r="G3621" t="s">
        <v>16</v>
      </c>
      <c r="H3621">
        <v>239594</v>
      </c>
      <c r="I3621">
        <v>6</v>
      </c>
      <c r="J3621">
        <v>1</v>
      </c>
      <c r="K3621">
        <v>1</v>
      </c>
      <c r="L3621">
        <v>0</v>
      </c>
      <c r="M3621" s="5">
        <f t="shared" si="225"/>
        <v>94</v>
      </c>
      <c r="N3621" s="4">
        <f t="shared" si="226"/>
        <v>0.451923076923077</v>
      </c>
      <c r="O3621" s="3">
        <f t="shared" si="227"/>
        <v>0</v>
      </c>
    </row>
    <row r="3622" spans="1:15">
      <c r="A3622">
        <f t="shared" si="224"/>
        <v>160</v>
      </c>
      <c r="B3622" s="1">
        <v>160.361099243164</v>
      </c>
      <c r="C3622">
        <v>410</v>
      </c>
      <c r="D3622" s="2">
        <v>41876.8919444444</v>
      </c>
      <c r="E3622">
        <v>2018</v>
      </c>
      <c r="F3622" t="s">
        <v>82</v>
      </c>
      <c r="G3622" t="s">
        <v>16</v>
      </c>
      <c r="H3622">
        <v>239594</v>
      </c>
      <c r="I3622">
        <v>5</v>
      </c>
      <c r="J3622">
        <v>1</v>
      </c>
      <c r="K3622">
        <v>1</v>
      </c>
      <c r="L3622">
        <v>0</v>
      </c>
      <c r="M3622" s="5">
        <f t="shared" si="225"/>
        <v>250</v>
      </c>
      <c r="N3622" s="4">
        <f t="shared" si="226"/>
        <v>0.609756097560976</v>
      </c>
      <c r="O3622" s="3">
        <f t="shared" si="227"/>
        <v>0</v>
      </c>
    </row>
    <row r="3623" spans="1:15">
      <c r="A3623">
        <f t="shared" si="224"/>
        <v>12</v>
      </c>
      <c r="B3623" s="1">
        <v>12.3683681488037</v>
      </c>
      <c r="C3623">
        <v>6</v>
      </c>
      <c r="D3623" s="2">
        <v>44176.1084236921</v>
      </c>
      <c r="E3623">
        <v>2020</v>
      </c>
      <c r="F3623" t="s">
        <v>82</v>
      </c>
      <c r="G3623" t="s">
        <v>17</v>
      </c>
      <c r="H3623">
        <v>29034</v>
      </c>
      <c r="I3623">
        <v>1</v>
      </c>
      <c r="J3623">
        <v>0</v>
      </c>
      <c r="K3623">
        <v>0</v>
      </c>
      <c r="L3623">
        <v>0</v>
      </c>
      <c r="M3623" s="5">
        <f t="shared" si="225"/>
        <v>-6</v>
      </c>
      <c r="N3623" s="4">
        <f t="shared" si="226"/>
        <v>1</v>
      </c>
      <c r="O3623" s="3">
        <f t="shared" si="227"/>
        <v>0</v>
      </c>
    </row>
    <row r="3624" spans="1:15">
      <c r="A3624">
        <f t="shared" si="224"/>
        <v>14</v>
      </c>
      <c r="B3624" s="1">
        <v>14.2062063217163</v>
      </c>
      <c r="C3624">
        <v>6</v>
      </c>
      <c r="D3624" s="2">
        <v>44091.0236225694</v>
      </c>
      <c r="E3624">
        <v>2021</v>
      </c>
      <c r="F3624" t="s">
        <v>82</v>
      </c>
      <c r="G3624" t="s">
        <v>17</v>
      </c>
      <c r="H3624">
        <v>52689</v>
      </c>
      <c r="I3624">
        <v>2</v>
      </c>
      <c r="J3624">
        <v>1</v>
      </c>
      <c r="K3624">
        <v>0</v>
      </c>
      <c r="L3624">
        <v>0</v>
      </c>
      <c r="M3624" s="5">
        <f t="shared" si="225"/>
        <v>-8</v>
      </c>
      <c r="N3624" s="4">
        <f t="shared" si="226"/>
        <v>1.33333333333333</v>
      </c>
      <c r="O3624" s="3">
        <f t="shared" si="227"/>
        <v>0</v>
      </c>
    </row>
    <row r="3625" spans="1:15">
      <c r="A3625">
        <f t="shared" si="224"/>
        <v>9</v>
      </c>
      <c r="B3625" s="1">
        <v>9.49030876159668</v>
      </c>
      <c r="C3625">
        <v>8</v>
      </c>
      <c r="D3625" s="2">
        <v>44091.0236225694</v>
      </c>
      <c r="E3625">
        <v>2020</v>
      </c>
      <c r="F3625" t="s">
        <v>82</v>
      </c>
      <c r="G3625" t="s">
        <v>17</v>
      </c>
      <c r="H3625">
        <v>52689</v>
      </c>
      <c r="I3625">
        <v>1</v>
      </c>
      <c r="J3625">
        <v>1</v>
      </c>
      <c r="K3625">
        <v>0</v>
      </c>
      <c r="L3625">
        <v>0</v>
      </c>
      <c r="M3625" s="5">
        <f t="shared" si="225"/>
        <v>-1</v>
      </c>
      <c r="N3625" s="4">
        <f t="shared" si="226"/>
        <v>0.125</v>
      </c>
      <c r="O3625" s="3">
        <f t="shared" si="227"/>
        <v>1</v>
      </c>
    </row>
    <row r="3626" spans="1:15">
      <c r="A3626">
        <f t="shared" si="224"/>
        <v>79</v>
      </c>
      <c r="B3626" s="1">
        <v>79.8666076660156</v>
      </c>
      <c r="C3626">
        <v>255</v>
      </c>
      <c r="D3626" s="2">
        <v>44082.6050072106</v>
      </c>
      <c r="E3626">
        <v>2021</v>
      </c>
      <c r="F3626" t="s">
        <v>82</v>
      </c>
      <c r="G3626" t="s">
        <v>17</v>
      </c>
      <c r="H3626">
        <v>29111</v>
      </c>
      <c r="I3626">
        <v>2</v>
      </c>
      <c r="J3626">
        <v>1</v>
      </c>
      <c r="K3626">
        <v>0</v>
      </c>
      <c r="L3626">
        <v>1</v>
      </c>
      <c r="M3626" s="5">
        <f t="shared" si="225"/>
        <v>176</v>
      </c>
      <c r="N3626" s="4">
        <f t="shared" si="226"/>
        <v>0.690196078431373</v>
      </c>
      <c r="O3626" s="3">
        <f t="shared" si="227"/>
        <v>0</v>
      </c>
    </row>
    <row r="3627" spans="1:15">
      <c r="A3627">
        <f t="shared" si="224"/>
        <v>196</v>
      </c>
      <c r="B3627" s="1">
        <v>196.822647094726</v>
      </c>
      <c r="C3627">
        <v>20</v>
      </c>
      <c r="D3627" s="2">
        <v>44082.6050072106</v>
      </c>
      <c r="E3627">
        <v>2020</v>
      </c>
      <c r="F3627" t="s">
        <v>82</v>
      </c>
      <c r="G3627" t="s">
        <v>17</v>
      </c>
      <c r="H3627">
        <v>29111</v>
      </c>
      <c r="I3627">
        <v>1</v>
      </c>
      <c r="J3627">
        <v>1</v>
      </c>
      <c r="K3627">
        <v>0</v>
      </c>
      <c r="L3627">
        <v>1</v>
      </c>
      <c r="M3627" s="5">
        <f t="shared" si="225"/>
        <v>-176</v>
      </c>
      <c r="N3627" s="4">
        <f t="shared" si="226"/>
        <v>8.8</v>
      </c>
      <c r="O3627" s="3">
        <f t="shared" si="227"/>
        <v>0</v>
      </c>
    </row>
    <row r="3628" spans="1:15">
      <c r="A3628">
        <f t="shared" si="224"/>
        <v>13</v>
      </c>
      <c r="B3628" s="1">
        <v>13.4249820709228</v>
      </c>
      <c r="C3628">
        <v>5</v>
      </c>
      <c r="D3628" s="2">
        <v>44070.8858541319</v>
      </c>
      <c r="E3628">
        <v>2021</v>
      </c>
      <c r="F3628" t="s">
        <v>82</v>
      </c>
      <c r="G3628" t="s">
        <v>17</v>
      </c>
      <c r="H3628">
        <v>52689</v>
      </c>
      <c r="I3628">
        <v>2</v>
      </c>
      <c r="J3628">
        <v>0</v>
      </c>
      <c r="K3628">
        <v>0</v>
      </c>
      <c r="L3628">
        <v>0</v>
      </c>
      <c r="M3628" s="5">
        <f t="shared" si="225"/>
        <v>-8</v>
      </c>
      <c r="N3628" s="4">
        <f t="shared" si="226"/>
        <v>1.6</v>
      </c>
      <c r="O3628" s="3">
        <f t="shared" si="227"/>
        <v>0</v>
      </c>
    </row>
    <row r="3629" spans="1:15">
      <c r="A3629">
        <f t="shared" si="224"/>
        <v>8</v>
      </c>
      <c r="B3629" s="1">
        <v>8.95528030395507</v>
      </c>
      <c r="C3629">
        <v>34</v>
      </c>
      <c r="D3629" s="2">
        <v>44070.8858541319</v>
      </c>
      <c r="E3629">
        <v>2020</v>
      </c>
      <c r="F3629" t="s">
        <v>82</v>
      </c>
      <c r="G3629" t="s">
        <v>17</v>
      </c>
      <c r="H3629">
        <v>52689</v>
      </c>
      <c r="I3629">
        <v>1</v>
      </c>
      <c r="J3629">
        <v>0</v>
      </c>
      <c r="K3629">
        <v>0</v>
      </c>
      <c r="L3629">
        <v>0</v>
      </c>
      <c r="M3629" s="5">
        <f t="shared" si="225"/>
        <v>26</v>
      </c>
      <c r="N3629" s="4">
        <f t="shared" si="226"/>
        <v>0.764705882352941</v>
      </c>
      <c r="O3629" s="3">
        <f t="shared" si="227"/>
        <v>0</v>
      </c>
    </row>
    <row r="3630" spans="1:15">
      <c r="A3630">
        <f t="shared" si="224"/>
        <v>6</v>
      </c>
      <c r="B3630" s="1">
        <v>6.3434157371521</v>
      </c>
      <c r="C3630">
        <v>79</v>
      </c>
      <c r="D3630" s="2">
        <v>43845.7894902431</v>
      </c>
      <c r="E3630">
        <v>2021</v>
      </c>
      <c r="F3630" t="s">
        <v>82</v>
      </c>
      <c r="G3630" t="s">
        <v>17</v>
      </c>
      <c r="H3630">
        <v>496496</v>
      </c>
      <c r="I3630">
        <v>2</v>
      </c>
      <c r="J3630">
        <v>1</v>
      </c>
      <c r="K3630">
        <v>1</v>
      </c>
      <c r="L3630">
        <v>0</v>
      </c>
      <c r="M3630" s="5">
        <f t="shared" si="225"/>
        <v>73</v>
      </c>
      <c r="N3630" s="4">
        <f t="shared" si="226"/>
        <v>0.924050632911392</v>
      </c>
      <c r="O3630" s="3">
        <f t="shared" si="227"/>
        <v>0</v>
      </c>
    </row>
    <row r="3631" spans="1:15">
      <c r="A3631">
        <f t="shared" si="224"/>
        <v>15</v>
      </c>
      <c r="B3631" s="1">
        <v>15.6652755737304</v>
      </c>
      <c r="C3631">
        <v>13</v>
      </c>
      <c r="D3631" s="2">
        <v>43845.7894902431</v>
      </c>
      <c r="E3631">
        <v>2020</v>
      </c>
      <c r="F3631" t="s">
        <v>82</v>
      </c>
      <c r="G3631" t="s">
        <v>17</v>
      </c>
      <c r="H3631">
        <v>496496</v>
      </c>
      <c r="I3631">
        <v>1</v>
      </c>
      <c r="J3631">
        <v>1</v>
      </c>
      <c r="K3631">
        <v>1</v>
      </c>
      <c r="L3631">
        <v>0</v>
      </c>
      <c r="M3631" s="5">
        <f t="shared" si="225"/>
        <v>-2</v>
      </c>
      <c r="N3631" s="4">
        <f t="shared" si="226"/>
        <v>0.153846153846154</v>
      </c>
      <c r="O3631" s="3">
        <f t="shared" si="227"/>
        <v>1</v>
      </c>
    </row>
    <row r="3632" spans="1:15">
      <c r="A3632">
        <f t="shared" si="224"/>
        <v>34</v>
      </c>
      <c r="B3632" s="1">
        <v>34.739013671875</v>
      </c>
      <c r="C3632">
        <v>86</v>
      </c>
      <c r="D3632" s="2">
        <v>43595.8165760069</v>
      </c>
      <c r="E3632">
        <v>2021</v>
      </c>
      <c r="F3632" t="s">
        <v>82</v>
      </c>
      <c r="G3632" t="s">
        <v>17</v>
      </c>
      <c r="H3632">
        <v>173424</v>
      </c>
      <c r="I3632">
        <v>3</v>
      </c>
      <c r="J3632">
        <v>1</v>
      </c>
      <c r="K3632">
        <v>1</v>
      </c>
      <c r="L3632">
        <v>1</v>
      </c>
      <c r="M3632" s="5">
        <f t="shared" si="225"/>
        <v>52</v>
      </c>
      <c r="N3632" s="4">
        <f t="shared" si="226"/>
        <v>0.604651162790698</v>
      </c>
      <c r="O3632" s="3">
        <f t="shared" si="227"/>
        <v>0</v>
      </c>
    </row>
    <row r="3633" spans="1:15">
      <c r="A3633">
        <f t="shared" si="224"/>
        <v>69</v>
      </c>
      <c r="B3633" s="1">
        <v>69.2372055053711</v>
      </c>
      <c r="C3633">
        <v>86</v>
      </c>
      <c r="D3633" s="2">
        <v>43595.8165760069</v>
      </c>
      <c r="E3633">
        <v>2020</v>
      </c>
      <c r="F3633" t="s">
        <v>82</v>
      </c>
      <c r="G3633" t="s">
        <v>17</v>
      </c>
      <c r="H3633">
        <v>173424</v>
      </c>
      <c r="I3633">
        <v>2</v>
      </c>
      <c r="J3633">
        <v>1</v>
      </c>
      <c r="K3633">
        <v>1</v>
      </c>
      <c r="L3633">
        <v>1</v>
      </c>
      <c r="M3633" s="5">
        <f t="shared" si="225"/>
        <v>17</v>
      </c>
      <c r="N3633" s="4">
        <f t="shared" si="226"/>
        <v>0.197674418604651</v>
      </c>
      <c r="O3633" s="3">
        <f t="shared" si="227"/>
        <v>1</v>
      </c>
    </row>
    <row r="3634" spans="1:15">
      <c r="A3634">
        <f t="shared" si="224"/>
        <v>59</v>
      </c>
      <c r="B3634" s="1">
        <v>59.7325820922851</v>
      </c>
      <c r="C3634">
        <v>34</v>
      </c>
      <c r="D3634" s="2">
        <v>43595.8165760069</v>
      </c>
      <c r="E3634">
        <v>2019</v>
      </c>
      <c r="F3634" t="s">
        <v>82</v>
      </c>
      <c r="G3634" t="s">
        <v>17</v>
      </c>
      <c r="H3634">
        <v>173424</v>
      </c>
      <c r="I3634">
        <v>1</v>
      </c>
      <c r="J3634">
        <v>1</v>
      </c>
      <c r="K3634">
        <v>1</v>
      </c>
      <c r="L3634">
        <v>1</v>
      </c>
      <c r="M3634" s="5">
        <f t="shared" si="225"/>
        <v>-25</v>
      </c>
      <c r="N3634" s="4">
        <f t="shared" si="226"/>
        <v>0.735294117647059</v>
      </c>
      <c r="O3634" s="3">
        <f t="shared" si="227"/>
        <v>0</v>
      </c>
    </row>
    <row r="3635" spans="1:15">
      <c r="A3635">
        <f t="shared" si="224"/>
        <v>32</v>
      </c>
      <c r="B3635" s="1">
        <v>32.4400253295898</v>
      </c>
      <c r="C3635">
        <v>417</v>
      </c>
      <c r="D3635" s="2">
        <v>43595.8165757755</v>
      </c>
      <c r="E3635">
        <v>2021</v>
      </c>
      <c r="F3635" t="s">
        <v>82</v>
      </c>
      <c r="G3635" t="s">
        <v>17</v>
      </c>
      <c r="H3635">
        <v>281388</v>
      </c>
      <c r="I3635">
        <v>3</v>
      </c>
      <c r="J3635">
        <v>1</v>
      </c>
      <c r="K3635">
        <v>0</v>
      </c>
      <c r="L3635">
        <v>1</v>
      </c>
      <c r="M3635" s="5">
        <f t="shared" si="225"/>
        <v>385</v>
      </c>
      <c r="N3635" s="4">
        <f t="shared" si="226"/>
        <v>0.92326139088729</v>
      </c>
      <c r="O3635" s="3">
        <f t="shared" si="227"/>
        <v>0</v>
      </c>
    </row>
    <row r="3636" spans="1:15">
      <c r="A3636">
        <f t="shared" si="224"/>
        <v>314</v>
      </c>
      <c r="B3636" s="1">
        <v>314.678771972656</v>
      </c>
      <c r="C3636">
        <v>236</v>
      </c>
      <c r="D3636" s="2">
        <v>43595.8165757755</v>
      </c>
      <c r="E3636">
        <v>2020</v>
      </c>
      <c r="F3636" t="s">
        <v>82</v>
      </c>
      <c r="G3636" t="s">
        <v>17</v>
      </c>
      <c r="H3636">
        <v>281388</v>
      </c>
      <c r="I3636">
        <v>2</v>
      </c>
      <c r="J3636">
        <v>1</v>
      </c>
      <c r="K3636">
        <v>0</v>
      </c>
      <c r="L3636">
        <v>1</v>
      </c>
      <c r="M3636" s="5">
        <f t="shared" si="225"/>
        <v>-78</v>
      </c>
      <c r="N3636" s="4">
        <f t="shared" si="226"/>
        <v>0.330508474576271</v>
      </c>
      <c r="O3636" s="3">
        <f t="shared" si="227"/>
        <v>0</v>
      </c>
    </row>
    <row r="3637" spans="1:15">
      <c r="A3637">
        <f t="shared" si="224"/>
        <v>165</v>
      </c>
      <c r="B3637" s="1">
        <v>165.466873168945</v>
      </c>
      <c r="C3637">
        <v>2</v>
      </c>
      <c r="D3637" s="2">
        <v>43595.8165757755</v>
      </c>
      <c r="E3637">
        <v>2019</v>
      </c>
      <c r="F3637" t="s">
        <v>82</v>
      </c>
      <c r="G3637" t="s">
        <v>17</v>
      </c>
      <c r="H3637">
        <v>281388</v>
      </c>
      <c r="I3637">
        <v>1</v>
      </c>
      <c r="J3637">
        <v>1</v>
      </c>
      <c r="K3637">
        <v>0</v>
      </c>
      <c r="L3637">
        <v>1</v>
      </c>
      <c r="M3637" s="5">
        <f t="shared" si="225"/>
        <v>-163</v>
      </c>
      <c r="N3637" s="4">
        <f t="shared" si="226"/>
        <v>81.5</v>
      </c>
      <c r="O3637" s="3">
        <f t="shared" si="227"/>
        <v>0</v>
      </c>
    </row>
    <row r="3638" spans="1:15">
      <c r="A3638">
        <f t="shared" si="224"/>
        <v>133</v>
      </c>
      <c r="B3638" s="1">
        <v>133.507705688476</v>
      </c>
      <c r="C3638">
        <v>1212</v>
      </c>
      <c r="D3638" s="2">
        <v>43542.9621935995</v>
      </c>
      <c r="E3638">
        <v>2021</v>
      </c>
      <c r="F3638" t="s">
        <v>82</v>
      </c>
      <c r="G3638" t="s">
        <v>17</v>
      </c>
      <c r="H3638">
        <v>173424</v>
      </c>
      <c r="I3638">
        <v>3</v>
      </c>
      <c r="J3638">
        <v>1</v>
      </c>
      <c r="K3638">
        <v>1</v>
      </c>
      <c r="L3638">
        <v>1</v>
      </c>
      <c r="M3638" s="5">
        <f t="shared" si="225"/>
        <v>1079</v>
      </c>
      <c r="N3638" s="4">
        <f t="shared" si="226"/>
        <v>0.89026402640264</v>
      </c>
      <c r="O3638" s="3">
        <f t="shared" si="227"/>
        <v>0</v>
      </c>
    </row>
    <row r="3639" spans="1:15">
      <c r="A3639">
        <f t="shared" si="224"/>
        <v>967</v>
      </c>
      <c r="B3639" s="1">
        <v>967.783508300781</v>
      </c>
      <c r="C3639">
        <v>462</v>
      </c>
      <c r="D3639" s="2">
        <v>43542.9621935995</v>
      </c>
      <c r="E3639">
        <v>2020</v>
      </c>
      <c r="F3639" t="s">
        <v>82</v>
      </c>
      <c r="G3639" t="s">
        <v>17</v>
      </c>
      <c r="H3639">
        <v>173424</v>
      </c>
      <c r="I3639">
        <v>2</v>
      </c>
      <c r="J3639">
        <v>1</v>
      </c>
      <c r="K3639">
        <v>1</v>
      </c>
      <c r="L3639">
        <v>1</v>
      </c>
      <c r="M3639" s="5">
        <f t="shared" si="225"/>
        <v>-505</v>
      </c>
      <c r="N3639" s="4">
        <f t="shared" si="226"/>
        <v>1.09307359307359</v>
      </c>
      <c r="O3639" s="3">
        <f t="shared" si="227"/>
        <v>0</v>
      </c>
    </row>
    <row r="3640" spans="1:15">
      <c r="A3640">
        <f t="shared" si="224"/>
        <v>331</v>
      </c>
      <c r="B3640" s="1">
        <v>331.654815673828</v>
      </c>
      <c r="C3640">
        <v>34</v>
      </c>
      <c r="D3640" s="2">
        <v>43542.9621935995</v>
      </c>
      <c r="E3640">
        <v>2019</v>
      </c>
      <c r="F3640" t="s">
        <v>82</v>
      </c>
      <c r="G3640" t="s">
        <v>17</v>
      </c>
      <c r="H3640">
        <v>173424</v>
      </c>
      <c r="I3640">
        <v>1</v>
      </c>
      <c r="J3640">
        <v>1</v>
      </c>
      <c r="K3640">
        <v>1</v>
      </c>
      <c r="L3640">
        <v>1</v>
      </c>
      <c r="M3640" s="5">
        <f t="shared" si="225"/>
        <v>-297</v>
      </c>
      <c r="N3640" s="4">
        <f t="shared" si="226"/>
        <v>8.73529411764706</v>
      </c>
      <c r="O3640" s="3">
        <f t="shared" si="227"/>
        <v>0</v>
      </c>
    </row>
    <row r="3641" spans="1:15">
      <c r="A3641">
        <f t="shared" si="224"/>
        <v>6</v>
      </c>
      <c r="B3641" s="1">
        <v>6.3434157371521</v>
      </c>
      <c r="C3641">
        <v>84</v>
      </c>
      <c r="D3641" s="2">
        <v>43466.0323799421</v>
      </c>
      <c r="E3641">
        <v>2021</v>
      </c>
      <c r="F3641" t="s">
        <v>82</v>
      </c>
      <c r="G3641" t="s">
        <v>17</v>
      </c>
      <c r="H3641">
        <v>343948</v>
      </c>
      <c r="I3641">
        <v>3</v>
      </c>
      <c r="J3641">
        <v>1</v>
      </c>
      <c r="K3641">
        <v>0</v>
      </c>
      <c r="L3641">
        <v>1</v>
      </c>
      <c r="M3641" s="5">
        <f t="shared" si="225"/>
        <v>78</v>
      </c>
      <c r="N3641" s="4">
        <f t="shared" si="226"/>
        <v>0.928571428571429</v>
      </c>
      <c r="O3641" s="3">
        <f t="shared" si="227"/>
        <v>0</v>
      </c>
    </row>
    <row r="3642" spans="1:15">
      <c r="A3642">
        <f t="shared" si="224"/>
        <v>46</v>
      </c>
      <c r="B3642" s="1">
        <v>46.5549888610839</v>
      </c>
      <c r="C3642">
        <v>45</v>
      </c>
      <c r="D3642" s="2">
        <v>43466.0323799421</v>
      </c>
      <c r="E3642">
        <v>2020</v>
      </c>
      <c r="F3642" t="s">
        <v>82</v>
      </c>
      <c r="G3642" t="s">
        <v>17</v>
      </c>
      <c r="H3642">
        <v>343948</v>
      </c>
      <c r="I3642">
        <v>2</v>
      </c>
      <c r="J3642">
        <v>1</v>
      </c>
      <c r="K3642">
        <v>0</v>
      </c>
      <c r="L3642">
        <v>1</v>
      </c>
      <c r="M3642" s="5">
        <f t="shared" si="225"/>
        <v>-1</v>
      </c>
      <c r="N3642" s="4">
        <f t="shared" si="226"/>
        <v>0.0222222222222222</v>
      </c>
      <c r="O3642" s="3">
        <f t="shared" si="227"/>
        <v>1</v>
      </c>
    </row>
    <row r="3643" spans="1:15">
      <c r="A3643">
        <f t="shared" si="224"/>
        <v>12</v>
      </c>
      <c r="B3643" s="1">
        <v>12.7900104522705</v>
      </c>
      <c r="C3643">
        <v>2</v>
      </c>
      <c r="D3643" s="2">
        <v>43466.0323799421</v>
      </c>
      <c r="E3643">
        <v>2019</v>
      </c>
      <c r="F3643" t="s">
        <v>82</v>
      </c>
      <c r="G3643" t="s">
        <v>17</v>
      </c>
      <c r="H3643">
        <v>343948</v>
      </c>
      <c r="I3643">
        <v>1</v>
      </c>
      <c r="J3643">
        <v>1</v>
      </c>
      <c r="K3643">
        <v>0</v>
      </c>
      <c r="L3643">
        <v>1</v>
      </c>
      <c r="M3643" s="5">
        <f t="shared" si="225"/>
        <v>-10</v>
      </c>
      <c r="N3643" s="4">
        <f t="shared" si="226"/>
        <v>5</v>
      </c>
      <c r="O3643" s="3">
        <f t="shared" si="227"/>
        <v>0</v>
      </c>
    </row>
    <row r="3644" spans="1:15">
      <c r="A3644">
        <f t="shared" si="224"/>
        <v>6</v>
      </c>
      <c r="B3644" s="1">
        <v>6.3434157371521</v>
      </c>
      <c r="C3644">
        <v>30</v>
      </c>
      <c r="D3644" s="2">
        <v>43466.0323799421</v>
      </c>
      <c r="E3644">
        <v>2018</v>
      </c>
      <c r="F3644" t="s">
        <v>82</v>
      </c>
      <c r="G3644" t="s">
        <v>17</v>
      </c>
      <c r="H3644">
        <v>343948</v>
      </c>
      <c r="I3644">
        <v>0</v>
      </c>
      <c r="J3644">
        <v>1</v>
      </c>
      <c r="K3644">
        <v>0</v>
      </c>
      <c r="L3644">
        <v>1</v>
      </c>
      <c r="M3644" s="5">
        <f t="shared" si="225"/>
        <v>24</v>
      </c>
      <c r="N3644" s="4">
        <f t="shared" si="226"/>
        <v>0.8</v>
      </c>
      <c r="O3644" s="3">
        <f t="shared" si="227"/>
        <v>0</v>
      </c>
    </row>
    <row r="3645" spans="1:15">
      <c r="A3645">
        <f t="shared" si="224"/>
        <v>7</v>
      </c>
      <c r="B3645" s="1">
        <v>7.44553279876709</v>
      </c>
      <c r="C3645">
        <v>419</v>
      </c>
      <c r="D3645" s="2">
        <v>43466.0323797106</v>
      </c>
      <c r="E3645">
        <v>2021</v>
      </c>
      <c r="F3645" t="s">
        <v>82</v>
      </c>
      <c r="G3645" t="s">
        <v>17</v>
      </c>
      <c r="H3645">
        <v>415564</v>
      </c>
      <c r="I3645">
        <v>3</v>
      </c>
      <c r="J3645">
        <v>0</v>
      </c>
      <c r="K3645">
        <v>1</v>
      </c>
      <c r="L3645">
        <v>1</v>
      </c>
      <c r="M3645" s="5">
        <f t="shared" si="225"/>
        <v>412</v>
      </c>
      <c r="N3645" s="4">
        <f t="shared" si="226"/>
        <v>0.983293556085919</v>
      </c>
      <c r="O3645" s="3">
        <f t="shared" si="227"/>
        <v>0</v>
      </c>
    </row>
    <row r="3646" spans="1:15">
      <c r="A3646">
        <f t="shared" si="224"/>
        <v>299</v>
      </c>
      <c r="B3646" s="1">
        <v>299.765411376953</v>
      </c>
      <c r="C3646">
        <v>289</v>
      </c>
      <c r="D3646" s="2">
        <v>43466.0323797106</v>
      </c>
      <c r="E3646">
        <v>2020</v>
      </c>
      <c r="F3646" t="s">
        <v>82</v>
      </c>
      <c r="G3646" t="s">
        <v>17</v>
      </c>
      <c r="H3646">
        <v>415564</v>
      </c>
      <c r="I3646">
        <v>2</v>
      </c>
      <c r="J3646">
        <v>0</v>
      </c>
      <c r="K3646">
        <v>1</v>
      </c>
      <c r="L3646">
        <v>1</v>
      </c>
      <c r="M3646" s="5">
        <f t="shared" si="225"/>
        <v>-10</v>
      </c>
      <c r="N3646" s="4">
        <f t="shared" si="226"/>
        <v>0.0346020761245675</v>
      </c>
      <c r="O3646" s="3">
        <f t="shared" si="227"/>
        <v>1</v>
      </c>
    </row>
    <row r="3647" spans="1:15">
      <c r="A3647">
        <f t="shared" si="224"/>
        <v>188</v>
      </c>
      <c r="B3647" s="1">
        <v>188.134216308593</v>
      </c>
      <c r="C3647">
        <v>2</v>
      </c>
      <c r="D3647" s="2">
        <v>43466.0323797106</v>
      </c>
      <c r="E3647">
        <v>2019</v>
      </c>
      <c r="F3647" t="s">
        <v>82</v>
      </c>
      <c r="G3647" t="s">
        <v>17</v>
      </c>
      <c r="H3647">
        <v>415564</v>
      </c>
      <c r="I3647">
        <v>1</v>
      </c>
      <c r="J3647">
        <v>0</v>
      </c>
      <c r="K3647">
        <v>1</v>
      </c>
      <c r="L3647">
        <v>1</v>
      </c>
      <c r="M3647" s="5">
        <f t="shared" si="225"/>
        <v>-186</v>
      </c>
      <c r="N3647" s="4">
        <f t="shared" si="226"/>
        <v>93</v>
      </c>
      <c r="O3647" s="3">
        <f t="shared" si="227"/>
        <v>0</v>
      </c>
    </row>
    <row r="3648" spans="1:15">
      <c r="A3648">
        <f t="shared" si="224"/>
        <v>6</v>
      </c>
      <c r="B3648" s="1">
        <v>6.3434157371521</v>
      </c>
      <c r="C3648">
        <v>28</v>
      </c>
      <c r="D3648" s="2">
        <v>43466.0323797106</v>
      </c>
      <c r="E3648">
        <v>2018</v>
      </c>
      <c r="F3648" t="s">
        <v>82</v>
      </c>
      <c r="G3648" t="s">
        <v>17</v>
      </c>
      <c r="H3648">
        <v>415564</v>
      </c>
      <c r="I3648">
        <v>0</v>
      </c>
      <c r="J3648">
        <v>0</v>
      </c>
      <c r="K3648">
        <v>1</v>
      </c>
      <c r="L3648">
        <v>1</v>
      </c>
      <c r="M3648" s="5">
        <f t="shared" si="225"/>
        <v>22</v>
      </c>
      <c r="N3648" s="4">
        <f t="shared" si="226"/>
        <v>0.785714285714286</v>
      </c>
      <c r="O3648" s="3">
        <f t="shared" si="227"/>
        <v>0</v>
      </c>
    </row>
    <row r="3649" spans="1:15">
      <c r="A3649">
        <f t="shared" si="224"/>
        <v>6</v>
      </c>
      <c r="B3649" s="1">
        <v>6.3434157371521</v>
      </c>
      <c r="C3649">
        <v>192</v>
      </c>
      <c r="D3649" s="2">
        <v>43466.0323782755</v>
      </c>
      <c r="E3649">
        <v>2021</v>
      </c>
      <c r="F3649" t="s">
        <v>82</v>
      </c>
      <c r="G3649" t="s">
        <v>17</v>
      </c>
      <c r="H3649">
        <v>687041</v>
      </c>
      <c r="I3649">
        <v>3</v>
      </c>
      <c r="J3649">
        <v>0</v>
      </c>
      <c r="K3649">
        <v>1</v>
      </c>
      <c r="L3649">
        <v>1</v>
      </c>
      <c r="M3649" s="5">
        <f t="shared" si="225"/>
        <v>186</v>
      </c>
      <c r="N3649" s="4">
        <f t="shared" si="226"/>
        <v>0.96875</v>
      </c>
      <c r="O3649" s="3">
        <f t="shared" si="227"/>
        <v>0</v>
      </c>
    </row>
    <row r="3650" spans="1:15">
      <c r="A3650">
        <f t="shared" si="224"/>
        <v>68</v>
      </c>
      <c r="B3650" s="1">
        <v>68.8278884887695</v>
      </c>
      <c r="C3650">
        <v>276</v>
      </c>
      <c r="D3650" s="2">
        <v>43466.0323782755</v>
      </c>
      <c r="E3650">
        <v>2020</v>
      </c>
      <c r="F3650" t="s">
        <v>82</v>
      </c>
      <c r="G3650" t="s">
        <v>17</v>
      </c>
      <c r="H3650">
        <v>687041</v>
      </c>
      <c r="I3650">
        <v>2</v>
      </c>
      <c r="J3650">
        <v>0</v>
      </c>
      <c r="K3650">
        <v>1</v>
      </c>
      <c r="L3650">
        <v>1</v>
      </c>
      <c r="M3650" s="5">
        <f t="shared" si="225"/>
        <v>208</v>
      </c>
      <c r="N3650" s="4">
        <f t="shared" si="226"/>
        <v>0.753623188405797</v>
      </c>
      <c r="O3650" s="3">
        <f t="shared" si="227"/>
        <v>0</v>
      </c>
    </row>
    <row r="3651" spans="1:15">
      <c r="A3651">
        <f t="shared" ref="A3651:A3714" si="228">INT(B3651)</f>
        <v>118</v>
      </c>
      <c r="B3651" s="1">
        <v>118.22019958496</v>
      </c>
      <c r="C3651">
        <v>3</v>
      </c>
      <c r="D3651" s="2">
        <v>43466.0323782755</v>
      </c>
      <c r="E3651">
        <v>2019</v>
      </c>
      <c r="F3651" t="s">
        <v>82</v>
      </c>
      <c r="G3651" t="s">
        <v>17</v>
      </c>
      <c r="H3651">
        <v>687041</v>
      </c>
      <c r="I3651">
        <v>1</v>
      </c>
      <c r="J3651">
        <v>0</v>
      </c>
      <c r="K3651">
        <v>1</v>
      </c>
      <c r="L3651">
        <v>1</v>
      </c>
      <c r="M3651" s="5">
        <f t="shared" ref="M3651:M3714" si="229">C3651-A3651</f>
        <v>-115</v>
      </c>
      <c r="N3651" s="4">
        <f t="shared" ref="N3651:N3714" si="230">ABS(C3651-A3651)/C3651</f>
        <v>38.3333333333333</v>
      </c>
      <c r="O3651" s="3">
        <f t="shared" ref="O3651:O3714" si="231">IF(N3651*100&lt;20,1,0)</f>
        <v>0</v>
      </c>
    </row>
    <row r="3652" spans="1:15">
      <c r="A3652">
        <f t="shared" si="228"/>
        <v>6</v>
      </c>
      <c r="B3652" s="1">
        <v>6.3434157371521</v>
      </c>
      <c r="C3652">
        <v>37</v>
      </c>
      <c r="D3652" s="2">
        <v>43466.0323782755</v>
      </c>
      <c r="E3652">
        <v>2018</v>
      </c>
      <c r="F3652" t="s">
        <v>82</v>
      </c>
      <c r="G3652" t="s">
        <v>17</v>
      </c>
      <c r="H3652">
        <v>687041</v>
      </c>
      <c r="I3652">
        <v>0</v>
      </c>
      <c r="J3652">
        <v>0</v>
      </c>
      <c r="K3652">
        <v>1</v>
      </c>
      <c r="L3652">
        <v>1</v>
      </c>
      <c r="M3652" s="5">
        <f t="shared" si="229"/>
        <v>31</v>
      </c>
      <c r="N3652" s="4">
        <f t="shared" si="230"/>
        <v>0.837837837837838</v>
      </c>
      <c r="O3652" s="3">
        <f t="shared" si="231"/>
        <v>0</v>
      </c>
    </row>
    <row r="3653" spans="1:15">
      <c r="A3653">
        <f t="shared" si="228"/>
        <v>72</v>
      </c>
      <c r="B3653" s="1">
        <v>72.8737106323242</v>
      </c>
      <c r="C3653">
        <v>550</v>
      </c>
      <c r="D3653" s="2">
        <v>43138.9200195949</v>
      </c>
      <c r="E3653">
        <v>2021</v>
      </c>
      <c r="F3653" t="s">
        <v>82</v>
      </c>
      <c r="G3653" t="s">
        <v>17</v>
      </c>
      <c r="H3653">
        <v>173424</v>
      </c>
      <c r="I3653">
        <v>4</v>
      </c>
      <c r="J3653">
        <v>1</v>
      </c>
      <c r="K3653">
        <v>1</v>
      </c>
      <c r="L3653">
        <v>0</v>
      </c>
      <c r="M3653" s="5">
        <f t="shared" si="229"/>
        <v>478</v>
      </c>
      <c r="N3653" s="4">
        <f t="shared" si="230"/>
        <v>0.869090909090909</v>
      </c>
      <c r="O3653" s="3">
        <f t="shared" si="231"/>
        <v>0</v>
      </c>
    </row>
    <row r="3654" spans="1:15">
      <c r="A3654">
        <f t="shared" si="228"/>
        <v>447</v>
      </c>
      <c r="B3654" s="1">
        <v>447.343811035156</v>
      </c>
      <c r="C3654">
        <v>526</v>
      </c>
      <c r="D3654" s="2">
        <v>43138.9200195949</v>
      </c>
      <c r="E3654">
        <v>2020</v>
      </c>
      <c r="F3654" t="s">
        <v>82</v>
      </c>
      <c r="G3654" t="s">
        <v>17</v>
      </c>
      <c r="H3654">
        <v>173424</v>
      </c>
      <c r="I3654">
        <v>3</v>
      </c>
      <c r="J3654">
        <v>1</v>
      </c>
      <c r="K3654">
        <v>1</v>
      </c>
      <c r="L3654">
        <v>0</v>
      </c>
      <c r="M3654" s="5">
        <f t="shared" si="229"/>
        <v>79</v>
      </c>
      <c r="N3654" s="4">
        <f t="shared" si="230"/>
        <v>0.150190114068441</v>
      </c>
      <c r="O3654" s="3">
        <f t="shared" si="231"/>
        <v>1</v>
      </c>
    </row>
    <row r="3655" spans="1:15">
      <c r="A3655">
        <f t="shared" si="228"/>
        <v>404</v>
      </c>
      <c r="B3655" s="1">
        <v>404.761688232421</v>
      </c>
      <c r="C3655">
        <v>166</v>
      </c>
      <c r="D3655" s="2">
        <v>43138.9200195949</v>
      </c>
      <c r="E3655">
        <v>2019</v>
      </c>
      <c r="F3655" t="s">
        <v>82</v>
      </c>
      <c r="G3655" t="s">
        <v>17</v>
      </c>
      <c r="H3655">
        <v>173424</v>
      </c>
      <c r="I3655">
        <v>2</v>
      </c>
      <c r="J3655">
        <v>1</v>
      </c>
      <c r="K3655">
        <v>1</v>
      </c>
      <c r="L3655">
        <v>0</v>
      </c>
      <c r="M3655" s="5">
        <f t="shared" si="229"/>
        <v>-238</v>
      </c>
      <c r="N3655" s="4">
        <f t="shared" si="230"/>
        <v>1.43373493975904</v>
      </c>
      <c r="O3655" s="3">
        <f t="shared" si="231"/>
        <v>0</v>
      </c>
    </row>
    <row r="3656" spans="1:15">
      <c r="A3656">
        <f t="shared" si="228"/>
        <v>120</v>
      </c>
      <c r="B3656" s="1">
        <v>120.185516357421</v>
      </c>
      <c r="C3656">
        <v>7</v>
      </c>
      <c r="D3656" s="2">
        <v>43138.9200195949</v>
      </c>
      <c r="E3656">
        <v>2018</v>
      </c>
      <c r="F3656" t="s">
        <v>82</v>
      </c>
      <c r="G3656" t="s">
        <v>17</v>
      </c>
      <c r="H3656">
        <v>173424</v>
      </c>
      <c r="I3656">
        <v>1</v>
      </c>
      <c r="J3656">
        <v>1</v>
      </c>
      <c r="K3656">
        <v>1</v>
      </c>
      <c r="L3656">
        <v>0</v>
      </c>
      <c r="M3656" s="5">
        <f t="shared" si="229"/>
        <v>-113</v>
      </c>
      <c r="N3656" s="4">
        <f t="shared" si="230"/>
        <v>16.1428571428571</v>
      </c>
      <c r="O3656" s="3">
        <f t="shared" si="231"/>
        <v>0</v>
      </c>
    </row>
    <row r="3657" spans="1:15">
      <c r="A3657">
        <f t="shared" si="228"/>
        <v>51</v>
      </c>
      <c r="B3657" s="1">
        <v>51.7643280029296</v>
      </c>
      <c r="C3657">
        <v>209</v>
      </c>
      <c r="D3657" s="2">
        <v>42802.0199421296</v>
      </c>
      <c r="E3657">
        <v>2021</v>
      </c>
      <c r="F3657" t="s">
        <v>82</v>
      </c>
      <c r="G3657" t="s">
        <v>17</v>
      </c>
      <c r="H3657">
        <v>148049</v>
      </c>
      <c r="I3657">
        <v>5</v>
      </c>
      <c r="J3657">
        <v>1</v>
      </c>
      <c r="K3657">
        <v>1</v>
      </c>
      <c r="L3657">
        <v>0</v>
      </c>
      <c r="M3657" s="5">
        <f t="shared" si="229"/>
        <v>158</v>
      </c>
      <c r="N3657" s="4">
        <f t="shared" si="230"/>
        <v>0.755980861244019</v>
      </c>
      <c r="O3657" s="3">
        <f t="shared" si="231"/>
        <v>0</v>
      </c>
    </row>
    <row r="3658" spans="1:15">
      <c r="A3658">
        <f t="shared" si="228"/>
        <v>176</v>
      </c>
      <c r="B3658" s="1">
        <v>176.412872314453</v>
      </c>
      <c r="C3658">
        <v>184</v>
      </c>
      <c r="D3658" s="2">
        <v>42802.0199421296</v>
      </c>
      <c r="E3658">
        <v>2020</v>
      </c>
      <c r="F3658" t="s">
        <v>82</v>
      </c>
      <c r="G3658" t="s">
        <v>17</v>
      </c>
      <c r="H3658">
        <v>148049</v>
      </c>
      <c r="I3658">
        <v>4</v>
      </c>
      <c r="J3658">
        <v>1</v>
      </c>
      <c r="K3658">
        <v>1</v>
      </c>
      <c r="L3658">
        <v>0</v>
      </c>
      <c r="M3658" s="5">
        <f t="shared" si="229"/>
        <v>8</v>
      </c>
      <c r="N3658" s="4">
        <f t="shared" si="230"/>
        <v>0.0434782608695652</v>
      </c>
      <c r="O3658" s="3">
        <f t="shared" si="231"/>
        <v>1</v>
      </c>
    </row>
    <row r="3659" spans="1:15">
      <c r="A3659">
        <f t="shared" si="228"/>
        <v>147</v>
      </c>
      <c r="B3659" s="1">
        <v>147.976257324218</v>
      </c>
      <c r="C3659">
        <v>178</v>
      </c>
      <c r="D3659" s="2">
        <v>42802.0199421296</v>
      </c>
      <c r="E3659">
        <v>2019</v>
      </c>
      <c r="F3659" t="s">
        <v>82</v>
      </c>
      <c r="G3659" t="s">
        <v>17</v>
      </c>
      <c r="H3659">
        <v>148049</v>
      </c>
      <c r="I3659">
        <v>3</v>
      </c>
      <c r="J3659">
        <v>1</v>
      </c>
      <c r="K3659">
        <v>1</v>
      </c>
      <c r="L3659">
        <v>0</v>
      </c>
      <c r="M3659" s="5">
        <f t="shared" si="229"/>
        <v>31</v>
      </c>
      <c r="N3659" s="4">
        <f t="shared" si="230"/>
        <v>0.174157303370787</v>
      </c>
      <c r="O3659" s="3">
        <f t="shared" si="231"/>
        <v>1</v>
      </c>
    </row>
    <row r="3660" spans="1:15">
      <c r="A3660">
        <f t="shared" si="228"/>
        <v>6</v>
      </c>
      <c r="B3660" s="1">
        <v>6.3434157371521</v>
      </c>
      <c r="C3660">
        <v>109</v>
      </c>
      <c r="D3660" s="2">
        <v>43150.9045023148</v>
      </c>
      <c r="E3660">
        <v>2021</v>
      </c>
      <c r="F3660" t="s">
        <v>82</v>
      </c>
      <c r="G3660" t="s">
        <v>34</v>
      </c>
      <c r="H3660">
        <v>666857</v>
      </c>
      <c r="I3660">
        <v>4</v>
      </c>
      <c r="J3660">
        <v>1</v>
      </c>
      <c r="K3660">
        <v>1</v>
      </c>
      <c r="L3660">
        <v>1</v>
      </c>
      <c r="M3660" s="5">
        <f t="shared" si="229"/>
        <v>103</v>
      </c>
      <c r="N3660" s="4">
        <f t="shared" si="230"/>
        <v>0.944954128440367</v>
      </c>
      <c r="O3660" s="3">
        <f t="shared" si="231"/>
        <v>0</v>
      </c>
    </row>
    <row r="3661" spans="1:15">
      <c r="A3661">
        <f t="shared" si="228"/>
        <v>20</v>
      </c>
      <c r="B3661" s="1">
        <v>20.8573989868164</v>
      </c>
      <c r="C3661">
        <v>57</v>
      </c>
      <c r="D3661" s="2">
        <v>43150.9045023148</v>
      </c>
      <c r="E3661">
        <v>2020</v>
      </c>
      <c r="F3661" t="s">
        <v>82</v>
      </c>
      <c r="G3661" t="s">
        <v>34</v>
      </c>
      <c r="H3661">
        <v>666857</v>
      </c>
      <c r="I3661">
        <v>3</v>
      </c>
      <c r="J3661">
        <v>1</v>
      </c>
      <c r="K3661">
        <v>1</v>
      </c>
      <c r="L3661">
        <v>1</v>
      </c>
      <c r="M3661" s="5">
        <f t="shared" si="229"/>
        <v>37</v>
      </c>
      <c r="N3661" s="4">
        <f t="shared" si="230"/>
        <v>0.649122807017544</v>
      </c>
      <c r="O3661" s="3">
        <f t="shared" si="231"/>
        <v>0</v>
      </c>
    </row>
    <row r="3662" spans="1:15">
      <c r="A3662">
        <f t="shared" si="228"/>
        <v>6</v>
      </c>
      <c r="B3662" s="1">
        <v>6.3434157371521</v>
      </c>
      <c r="C3662">
        <v>1</v>
      </c>
      <c r="D3662" s="2">
        <v>44243.035884375</v>
      </c>
      <c r="E3662">
        <v>2021</v>
      </c>
      <c r="F3662" t="s">
        <v>82</v>
      </c>
      <c r="G3662" t="s">
        <v>25</v>
      </c>
      <c r="H3662">
        <v>410632</v>
      </c>
      <c r="I3662">
        <v>1</v>
      </c>
      <c r="J3662">
        <v>0</v>
      </c>
      <c r="K3662">
        <v>0</v>
      </c>
      <c r="L3662">
        <v>0</v>
      </c>
      <c r="M3662" s="5">
        <f t="shared" si="229"/>
        <v>-5</v>
      </c>
      <c r="N3662" s="4">
        <f t="shared" si="230"/>
        <v>5</v>
      </c>
      <c r="O3662" s="3">
        <f t="shared" si="231"/>
        <v>0</v>
      </c>
    </row>
    <row r="3663" spans="1:15">
      <c r="A3663">
        <f t="shared" si="228"/>
        <v>25</v>
      </c>
      <c r="B3663" s="1">
        <v>25.281997680664</v>
      </c>
      <c r="C3663">
        <v>8</v>
      </c>
      <c r="D3663" s="2">
        <v>44175.8430813657</v>
      </c>
      <c r="E3663">
        <v>2021</v>
      </c>
      <c r="F3663" t="s">
        <v>82</v>
      </c>
      <c r="G3663" t="s">
        <v>25</v>
      </c>
      <c r="H3663">
        <v>168351</v>
      </c>
      <c r="I3663">
        <v>2</v>
      </c>
      <c r="J3663">
        <v>1</v>
      </c>
      <c r="K3663">
        <v>0</v>
      </c>
      <c r="L3663">
        <v>1</v>
      </c>
      <c r="M3663" s="5">
        <f t="shared" si="229"/>
        <v>-17</v>
      </c>
      <c r="N3663" s="4">
        <f t="shared" si="230"/>
        <v>2.125</v>
      </c>
      <c r="O3663" s="3">
        <f t="shared" si="231"/>
        <v>0</v>
      </c>
    </row>
    <row r="3664" spans="1:15">
      <c r="A3664">
        <f t="shared" si="228"/>
        <v>20</v>
      </c>
      <c r="B3664" s="1">
        <v>20.5727100372314</v>
      </c>
      <c r="C3664">
        <v>6</v>
      </c>
      <c r="D3664" s="2">
        <v>44175.8430813657</v>
      </c>
      <c r="E3664">
        <v>2020</v>
      </c>
      <c r="F3664" t="s">
        <v>82</v>
      </c>
      <c r="G3664" t="s">
        <v>25</v>
      </c>
      <c r="H3664">
        <v>168351</v>
      </c>
      <c r="I3664">
        <v>1</v>
      </c>
      <c r="J3664">
        <v>1</v>
      </c>
      <c r="K3664">
        <v>0</v>
      </c>
      <c r="L3664">
        <v>1</v>
      </c>
      <c r="M3664" s="5">
        <f t="shared" si="229"/>
        <v>-14</v>
      </c>
      <c r="N3664" s="4">
        <f t="shared" si="230"/>
        <v>2.33333333333333</v>
      </c>
      <c r="O3664" s="3">
        <f t="shared" si="231"/>
        <v>0</v>
      </c>
    </row>
    <row r="3665" spans="1:15">
      <c r="A3665">
        <f t="shared" si="228"/>
        <v>20</v>
      </c>
      <c r="B3665" s="1">
        <v>20.2388801574707</v>
      </c>
      <c r="C3665">
        <v>14</v>
      </c>
      <c r="D3665" s="2">
        <v>44126.9622773495</v>
      </c>
      <c r="E3665">
        <v>2021</v>
      </c>
      <c r="F3665" t="s">
        <v>82</v>
      </c>
      <c r="G3665" t="s">
        <v>25</v>
      </c>
      <c r="H3665">
        <v>137583</v>
      </c>
      <c r="I3665">
        <v>2</v>
      </c>
      <c r="J3665">
        <v>0</v>
      </c>
      <c r="K3665">
        <v>0</v>
      </c>
      <c r="L3665">
        <v>0</v>
      </c>
      <c r="M3665" s="5">
        <f t="shared" si="229"/>
        <v>-6</v>
      </c>
      <c r="N3665" s="4">
        <f t="shared" si="230"/>
        <v>0.428571428571429</v>
      </c>
      <c r="O3665" s="3">
        <f t="shared" si="231"/>
        <v>0</v>
      </c>
    </row>
    <row r="3666" spans="1:15">
      <c r="A3666">
        <f t="shared" si="228"/>
        <v>19</v>
      </c>
      <c r="B3666" s="1">
        <v>19.5392837524414</v>
      </c>
      <c r="C3666">
        <v>6</v>
      </c>
      <c r="D3666" s="2">
        <v>44126.9622773495</v>
      </c>
      <c r="E3666">
        <v>2020</v>
      </c>
      <c r="F3666" t="s">
        <v>82</v>
      </c>
      <c r="G3666" t="s">
        <v>25</v>
      </c>
      <c r="H3666">
        <v>137583</v>
      </c>
      <c r="I3666">
        <v>1</v>
      </c>
      <c r="J3666">
        <v>0</v>
      </c>
      <c r="K3666">
        <v>0</v>
      </c>
      <c r="L3666">
        <v>0</v>
      </c>
      <c r="M3666" s="5">
        <f t="shared" si="229"/>
        <v>-13</v>
      </c>
      <c r="N3666" s="4">
        <f t="shared" si="230"/>
        <v>2.16666666666667</v>
      </c>
      <c r="O3666" s="3">
        <f t="shared" si="231"/>
        <v>0</v>
      </c>
    </row>
    <row r="3667" spans="1:15">
      <c r="A3667">
        <f t="shared" si="228"/>
        <v>9</v>
      </c>
      <c r="B3667" s="1">
        <v>9.33499336242675</v>
      </c>
      <c r="C3667">
        <v>14</v>
      </c>
      <c r="D3667" s="2">
        <v>44041.9771241088</v>
      </c>
      <c r="E3667">
        <v>2021</v>
      </c>
      <c r="F3667" t="s">
        <v>82</v>
      </c>
      <c r="G3667" t="s">
        <v>25</v>
      </c>
      <c r="H3667">
        <v>284268</v>
      </c>
      <c r="I3667">
        <v>2</v>
      </c>
      <c r="J3667">
        <v>1</v>
      </c>
      <c r="K3667">
        <v>1</v>
      </c>
      <c r="L3667">
        <v>0</v>
      </c>
      <c r="M3667" s="5">
        <f t="shared" si="229"/>
        <v>5</v>
      </c>
      <c r="N3667" s="4">
        <f t="shared" si="230"/>
        <v>0.357142857142857</v>
      </c>
      <c r="O3667" s="3">
        <f t="shared" si="231"/>
        <v>0</v>
      </c>
    </row>
    <row r="3668" spans="1:15">
      <c r="A3668">
        <f t="shared" si="228"/>
        <v>6</v>
      </c>
      <c r="B3668" s="1">
        <v>6.3434157371521</v>
      </c>
      <c r="C3668">
        <v>11</v>
      </c>
      <c r="D3668" s="2">
        <v>44041.9771241088</v>
      </c>
      <c r="E3668">
        <v>2020</v>
      </c>
      <c r="F3668" t="s">
        <v>82</v>
      </c>
      <c r="G3668" t="s">
        <v>25</v>
      </c>
      <c r="H3668">
        <v>284268</v>
      </c>
      <c r="I3668">
        <v>1</v>
      </c>
      <c r="J3668">
        <v>1</v>
      </c>
      <c r="K3668">
        <v>1</v>
      </c>
      <c r="L3668">
        <v>0</v>
      </c>
      <c r="M3668" s="5">
        <f t="shared" si="229"/>
        <v>5</v>
      </c>
      <c r="N3668" s="4">
        <f t="shared" si="230"/>
        <v>0.454545454545455</v>
      </c>
      <c r="O3668" s="3">
        <f t="shared" si="231"/>
        <v>0</v>
      </c>
    </row>
    <row r="3669" spans="1:15">
      <c r="A3669">
        <f t="shared" si="228"/>
        <v>6</v>
      </c>
      <c r="B3669" s="1">
        <v>6.3434157371521</v>
      </c>
      <c r="C3669">
        <v>30</v>
      </c>
      <c r="D3669" s="2">
        <v>44041.9771237616</v>
      </c>
      <c r="E3669">
        <v>2021</v>
      </c>
      <c r="F3669" t="s">
        <v>82</v>
      </c>
      <c r="G3669" t="s">
        <v>25</v>
      </c>
      <c r="H3669">
        <v>362424</v>
      </c>
      <c r="I3669">
        <v>2</v>
      </c>
      <c r="J3669">
        <v>1</v>
      </c>
      <c r="K3669">
        <v>0</v>
      </c>
      <c r="L3669">
        <v>0</v>
      </c>
      <c r="M3669" s="5">
        <f t="shared" si="229"/>
        <v>24</v>
      </c>
      <c r="N3669" s="4">
        <f t="shared" si="230"/>
        <v>0.8</v>
      </c>
      <c r="O3669" s="3">
        <f t="shared" si="231"/>
        <v>0</v>
      </c>
    </row>
    <row r="3670" spans="1:15">
      <c r="A3670">
        <f t="shared" si="228"/>
        <v>6</v>
      </c>
      <c r="B3670" s="1">
        <v>6.3434157371521</v>
      </c>
      <c r="C3670">
        <v>6</v>
      </c>
      <c r="D3670" s="2">
        <v>44041.9771237616</v>
      </c>
      <c r="E3670">
        <v>2020</v>
      </c>
      <c r="F3670" t="s">
        <v>82</v>
      </c>
      <c r="G3670" t="s">
        <v>25</v>
      </c>
      <c r="H3670">
        <v>362424</v>
      </c>
      <c r="I3670">
        <v>1</v>
      </c>
      <c r="J3670">
        <v>1</v>
      </c>
      <c r="K3670">
        <v>0</v>
      </c>
      <c r="L3670">
        <v>0</v>
      </c>
      <c r="M3670" s="5">
        <f t="shared" si="229"/>
        <v>0</v>
      </c>
      <c r="N3670" s="4">
        <f t="shared" si="230"/>
        <v>0</v>
      </c>
      <c r="O3670" s="3">
        <f t="shared" si="231"/>
        <v>1</v>
      </c>
    </row>
    <row r="3671" spans="1:15">
      <c r="A3671">
        <f t="shared" si="228"/>
        <v>6</v>
      </c>
      <c r="B3671" s="1">
        <v>6.84423112869262</v>
      </c>
      <c r="C3671">
        <v>138</v>
      </c>
      <c r="D3671" s="2">
        <v>43913.7776172454</v>
      </c>
      <c r="E3671">
        <v>2021</v>
      </c>
      <c r="F3671" t="s">
        <v>82</v>
      </c>
      <c r="G3671" t="s">
        <v>25</v>
      </c>
      <c r="H3671">
        <v>355027</v>
      </c>
      <c r="I3671">
        <v>2</v>
      </c>
      <c r="J3671">
        <v>1</v>
      </c>
      <c r="K3671">
        <v>0</v>
      </c>
      <c r="L3671">
        <v>1</v>
      </c>
      <c r="M3671" s="5">
        <f t="shared" si="229"/>
        <v>132</v>
      </c>
      <c r="N3671" s="4">
        <f t="shared" si="230"/>
        <v>0.956521739130435</v>
      </c>
      <c r="O3671" s="3">
        <f t="shared" si="231"/>
        <v>0</v>
      </c>
    </row>
    <row r="3672" spans="1:15">
      <c r="A3672">
        <f t="shared" si="228"/>
        <v>81</v>
      </c>
      <c r="B3672" s="1">
        <v>81.4893417358398</v>
      </c>
      <c r="C3672">
        <v>50</v>
      </c>
      <c r="D3672" s="2">
        <v>43913.7776172454</v>
      </c>
      <c r="E3672">
        <v>2020</v>
      </c>
      <c r="F3672" t="s">
        <v>82</v>
      </c>
      <c r="G3672" t="s">
        <v>25</v>
      </c>
      <c r="H3672">
        <v>355027</v>
      </c>
      <c r="I3672">
        <v>1</v>
      </c>
      <c r="J3672">
        <v>1</v>
      </c>
      <c r="K3672">
        <v>0</v>
      </c>
      <c r="L3672">
        <v>1</v>
      </c>
      <c r="M3672" s="5">
        <f t="shared" si="229"/>
        <v>-31</v>
      </c>
      <c r="N3672" s="4">
        <f t="shared" si="230"/>
        <v>0.62</v>
      </c>
      <c r="O3672" s="3">
        <f t="shared" si="231"/>
        <v>0</v>
      </c>
    </row>
    <row r="3673" spans="1:15">
      <c r="A3673">
        <f t="shared" si="228"/>
        <v>6</v>
      </c>
      <c r="B3673" s="1">
        <v>6.3434157371521</v>
      </c>
      <c r="C3673">
        <v>280</v>
      </c>
      <c r="D3673" s="2">
        <v>43668.914724537</v>
      </c>
      <c r="E3673">
        <v>2021</v>
      </c>
      <c r="F3673" t="s">
        <v>82</v>
      </c>
      <c r="G3673" t="s">
        <v>25</v>
      </c>
      <c r="H3673">
        <v>504875</v>
      </c>
      <c r="I3673">
        <v>3</v>
      </c>
      <c r="J3673">
        <v>1</v>
      </c>
      <c r="K3673">
        <v>0</v>
      </c>
      <c r="L3673">
        <v>1</v>
      </c>
      <c r="M3673" s="5">
        <f t="shared" si="229"/>
        <v>274</v>
      </c>
      <c r="N3673" s="4">
        <f t="shared" si="230"/>
        <v>0.978571428571429</v>
      </c>
      <c r="O3673" s="3">
        <f t="shared" si="231"/>
        <v>0</v>
      </c>
    </row>
    <row r="3674" spans="1:15">
      <c r="A3674">
        <f t="shared" si="228"/>
        <v>171</v>
      </c>
      <c r="B3674" s="1">
        <v>171.76025390625</v>
      </c>
      <c r="C3674">
        <v>68</v>
      </c>
      <c r="D3674" s="2">
        <v>43668.914724537</v>
      </c>
      <c r="E3674">
        <v>2020</v>
      </c>
      <c r="F3674" t="s">
        <v>82</v>
      </c>
      <c r="G3674" t="s">
        <v>25</v>
      </c>
      <c r="H3674">
        <v>504875</v>
      </c>
      <c r="I3674">
        <v>2</v>
      </c>
      <c r="J3674">
        <v>1</v>
      </c>
      <c r="K3674">
        <v>0</v>
      </c>
      <c r="L3674">
        <v>1</v>
      </c>
      <c r="M3674" s="5">
        <f t="shared" si="229"/>
        <v>-103</v>
      </c>
      <c r="N3674" s="4">
        <f t="shared" si="230"/>
        <v>1.51470588235294</v>
      </c>
      <c r="O3674" s="3">
        <f t="shared" si="231"/>
        <v>0</v>
      </c>
    </row>
    <row r="3675" spans="1:15">
      <c r="A3675">
        <f t="shared" si="228"/>
        <v>11</v>
      </c>
      <c r="B3675" s="1">
        <v>11.9056339263916</v>
      </c>
      <c r="C3675">
        <v>30</v>
      </c>
      <c r="D3675" s="2">
        <v>43668.914724537</v>
      </c>
      <c r="E3675">
        <v>2019</v>
      </c>
      <c r="F3675" t="s">
        <v>82</v>
      </c>
      <c r="G3675" t="s">
        <v>25</v>
      </c>
      <c r="H3675">
        <v>504875</v>
      </c>
      <c r="I3675">
        <v>1</v>
      </c>
      <c r="J3675">
        <v>1</v>
      </c>
      <c r="K3675">
        <v>0</v>
      </c>
      <c r="L3675">
        <v>1</v>
      </c>
      <c r="M3675" s="5">
        <f t="shared" si="229"/>
        <v>19</v>
      </c>
      <c r="N3675" s="4">
        <f t="shared" si="230"/>
        <v>0.633333333333333</v>
      </c>
      <c r="O3675" s="3">
        <f t="shared" si="231"/>
        <v>0</v>
      </c>
    </row>
    <row r="3676" spans="1:15">
      <c r="A3676">
        <f t="shared" si="228"/>
        <v>32</v>
      </c>
      <c r="B3676" s="1">
        <v>32.521427154541</v>
      </c>
      <c r="C3676">
        <v>29</v>
      </c>
      <c r="D3676" s="2">
        <v>43643.9465173611</v>
      </c>
      <c r="E3676">
        <v>2020</v>
      </c>
      <c r="F3676" t="s">
        <v>82</v>
      </c>
      <c r="G3676" t="s">
        <v>25</v>
      </c>
      <c r="H3676">
        <v>108988</v>
      </c>
      <c r="I3676">
        <v>2</v>
      </c>
      <c r="J3676">
        <v>1</v>
      </c>
      <c r="K3676">
        <v>0</v>
      </c>
      <c r="L3676">
        <v>0</v>
      </c>
      <c r="M3676" s="5">
        <f t="shared" si="229"/>
        <v>-3</v>
      </c>
      <c r="N3676" s="4">
        <f t="shared" si="230"/>
        <v>0.103448275862069</v>
      </c>
      <c r="O3676" s="3">
        <f t="shared" si="231"/>
        <v>1</v>
      </c>
    </row>
    <row r="3677" spans="1:15">
      <c r="A3677">
        <f t="shared" si="228"/>
        <v>24</v>
      </c>
      <c r="B3677" s="1">
        <v>24.5149803161621</v>
      </c>
      <c r="C3677">
        <v>47</v>
      </c>
      <c r="D3677" s="2">
        <v>43643.9465173611</v>
      </c>
      <c r="E3677">
        <v>2019</v>
      </c>
      <c r="F3677" t="s">
        <v>82</v>
      </c>
      <c r="G3677" t="s">
        <v>25</v>
      </c>
      <c r="H3677">
        <v>108988</v>
      </c>
      <c r="I3677">
        <v>1</v>
      </c>
      <c r="J3677">
        <v>1</v>
      </c>
      <c r="K3677">
        <v>0</v>
      </c>
      <c r="L3677">
        <v>0</v>
      </c>
      <c r="M3677" s="5">
        <f t="shared" si="229"/>
        <v>23</v>
      </c>
      <c r="N3677" s="4">
        <f t="shared" si="230"/>
        <v>0.48936170212766</v>
      </c>
      <c r="O3677" s="3">
        <f t="shared" si="231"/>
        <v>0</v>
      </c>
    </row>
    <row r="3678" spans="1:15">
      <c r="A3678">
        <f t="shared" si="228"/>
        <v>40</v>
      </c>
      <c r="B3678" s="1">
        <v>40.38232421875</v>
      </c>
      <c r="C3678">
        <v>11</v>
      </c>
      <c r="D3678" s="2">
        <v>43643.9465101505</v>
      </c>
      <c r="E3678">
        <v>2020</v>
      </c>
      <c r="F3678" t="s">
        <v>82</v>
      </c>
      <c r="G3678" t="s">
        <v>25</v>
      </c>
      <c r="H3678">
        <v>48049</v>
      </c>
      <c r="I3678">
        <v>2</v>
      </c>
      <c r="J3678">
        <v>1</v>
      </c>
      <c r="K3678">
        <v>0</v>
      </c>
      <c r="L3678">
        <v>0</v>
      </c>
      <c r="M3678" s="5">
        <f t="shared" si="229"/>
        <v>-29</v>
      </c>
      <c r="N3678" s="4">
        <f t="shared" si="230"/>
        <v>2.63636363636364</v>
      </c>
      <c r="O3678" s="3">
        <f t="shared" si="231"/>
        <v>0</v>
      </c>
    </row>
    <row r="3679" spans="1:15">
      <c r="A3679">
        <f t="shared" si="228"/>
        <v>10</v>
      </c>
      <c r="B3679" s="1">
        <v>10.6199436187744</v>
      </c>
      <c r="C3679">
        <v>52</v>
      </c>
      <c r="D3679" s="2">
        <v>43643.9465101505</v>
      </c>
      <c r="E3679">
        <v>2019</v>
      </c>
      <c r="F3679" t="s">
        <v>82</v>
      </c>
      <c r="G3679" t="s">
        <v>25</v>
      </c>
      <c r="H3679">
        <v>48049</v>
      </c>
      <c r="I3679">
        <v>1</v>
      </c>
      <c r="J3679">
        <v>1</v>
      </c>
      <c r="K3679">
        <v>0</v>
      </c>
      <c r="L3679">
        <v>0</v>
      </c>
      <c r="M3679" s="5">
        <f t="shared" si="229"/>
        <v>42</v>
      </c>
      <c r="N3679" s="4">
        <f t="shared" si="230"/>
        <v>0.807692307692308</v>
      </c>
      <c r="O3679" s="3">
        <f t="shared" si="231"/>
        <v>0</v>
      </c>
    </row>
    <row r="3680" spans="1:15">
      <c r="A3680">
        <f t="shared" si="228"/>
        <v>59</v>
      </c>
      <c r="B3680" s="1">
        <v>59.2332496643066</v>
      </c>
      <c r="C3680">
        <v>967</v>
      </c>
      <c r="D3680" s="2">
        <v>43518.0640300926</v>
      </c>
      <c r="E3680">
        <v>2021</v>
      </c>
      <c r="F3680" t="s">
        <v>82</v>
      </c>
      <c r="G3680" t="s">
        <v>25</v>
      </c>
      <c r="H3680">
        <v>435331</v>
      </c>
      <c r="I3680">
        <v>3</v>
      </c>
      <c r="J3680">
        <v>1</v>
      </c>
      <c r="K3680">
        <v>1</v>
      </c>
      <c r="L3680">
        <v>1</v>
      </c>
      <c r="M3680" s="5">
        <f t="shared" si="229"/>
        <v>908</v>
      </c>
      <c r="N3680" s="4">
        <f t="shared" si="230"/>
        <v>0.938986556359876</v>
      </c>
      <c r="O3680" s="3">
        <f t="shared" si="231"/>
        <v>0</v>
      </c>
    </row>
    <row r="3681" spans="1:15">
      <c r="A3681">
        <f t="shared" si="228"/>
        <v>761</v>
      </c>
      <c r="B3681" s="1">
        <v>761.519348144531</v>
      </c>
      <c r="C3681">
        <v>1437</v>
      </c>
      <c r="D3681" s="2">
        <v>43518.0640300926</v>
      </c>
      <c r="E3681">
        <v>2020</v>
      </c>
      <c r="F3681" t="s">
        <v>82</v>
      </c>
      <c r="G3681" t="s">
        <v>25</v>
      </c>
      <c r="H3681">
        <v>435331</v>
      </c>
      <c r="I3681">
        <v>2</v>
      </c>
      <c r="J3681">
        <v>1</v>
      </c>
      <c r="K3681">
        <v>1</v>
      </c>
      <c r="L3681">
        <v>1</v>
      </c>
      <c r="M3681" s="5">
        <f t="shared" si="229"/>
        <v>676</v>
      </c>
      <c r="N3681" s="4">
        <f t="shared" si="230"/>
        <v>0.470424495476688</v>
      </c>
      <c r="O3681" s="3">
        <f t="shared" si="231"/>
        <v>0</v>
      </c>
    </row>
    <row r="3682" spans="1:15">
      <c r="A3682">
        <f t="shared" si="228"/>
        <v>1163</v>
      </c>
      <c r="B3682" s="1">
        <v>1163.14331054687</v>
      </c>
      <c r="C3682">
        <v>42</v>
      </c>
      <c r="D3682" s="2">
        <v>43518.0640300926</v>
      </c>
      <c r="E3682">
        <v>2019</v>
      </c>
      <c r="F3682" t="s">
        <v>82</v>
      </c>
      <c r="G3682" t="s">
        <v>25</v>
      </c>
      <c r="H3682">
        <v>435331</v>
      </c>
      <c r="I3682">
        <v>1</v>
      </c>
      <c r="J3682">
        <v>1</v>
      </c>
      <c r="K3682">
        <v>1</v>
      </c>
      <c r="L3682">
        <v>1</v>
      </c>
      <c r="M3682" s="5">
        <f t="shared" si="229"/>
        <v>-1121</v>
      </c>
      <c r="N3682" s="4">
        <f t="shared" si="230"/>
        <v>26.6904761904762</v>
      </c>
      <c r="O3682" s="3">
        <f t="shared" si="231"/>
        <v>0</v>
      </c>
    </row>
    <row r="3683" spans="1:15">
      <c r="A3683">
        <f t="shared" si="228"/>
        <v>34</v>
      </c>
      <c r="B3683" s="1">
        <v>34.3717231750488</v>
      </c>
      <c r="C3683">
        <v>34</v>
      </c>
      <c r="D3683" s="2">
        <v>43466.0323842593</v>
      </c>
      <c r="E3683">
        <v>2021</v>
      </c>
      <c r="F3683" t="s">
        <v>82</v>
      </c>
      <c r="G3683" t="s">
        <v>25</v>
      </c>
      <c r="H3683">
        <v>132572</v>
      </c>
      <c r="I3683">
        <v>3</v>
      </c>
      <c r="J3683">
        <v>1</v>
      </c>
      <c r="K3683">
        <v>1</v>
      </c>
      <c r="L3683">
        <v>1</v>
      </c>
      <c r="M3683" s="5">
        <f t="shared" si="229"/>
        <v>0</v>
      </c>
      <c r="N3683" s="4">
        <f t="shared" si="230"/>
        <v>0</v>
      </c>
      <c r="O3683" s="3">
        <f t="shared" si="231"/>
        <v>1</v>
      </c>
    </row>
    <row r="3684" spans="1:15">
      <c r="A3684">
        <f t="shared" si="228"/>
        <v>42</v>
      </c>
      <c r="B3684" s="1">
        <v>42.4159698486328</v>
      </c>
      <c r="C3684">
        <v>99</v>
      </c>
      <c r="D3684" s="2">
        <v>43466.0323842593</v>
      </c>
      <c r="E3684">
        <v>2020</v>
      </c>
      <c r="F3684" t="s">
        <v>82</v>
      </c>
      <c r="G3684" t="s">
        <v>25</v>
      </c>
      <c r="H3684">
        <v>132572</v>
      </c>
      <c r="I3684">
        <v>2</v>
      </c>
      <c r="J3684">
        <v>1</v>
      </c>
      <c r="K3684">
        <v>1</v>
      </c>
      <c r="L3684">
        <v>1</v>
      </c>
      <c r="M3684" s="5">
        <f t="shared" si="229"/>
        <v>57</v>
      </c>
      <c r="N3684" s="4">
        <f t="shared" si="230"/>
        <v>0.575757575757576</v>
      </c>
      <c r="O3684" s="3">
        <f t="shared" si="231"/>
        <v>0</v>
      </c>
    </row>
    <row r="3685" spans="1:15">
      <c r="A3685">
        <f t="shared" si="228"/>
        <v>79</v>
      </c>
      <c r="B3685" s="1">
        <v>79.1950912475586</v>
      </c>
      <c r="C3685">
        <v>2</v>
      </c>
      <c r="D3685" s="2">
        <v>43466.0323842593</v>
      </c>
      <c r="E3685">
        <v>2019</v>
      </c>
      <c r="F3685" t="s">
        <v>82</v>
      </c>
      <c r="G3685" t="s">
        <v>25</v>
      </c>
      <c r="H3685">
        <v>132572</v>
      </c>
      <c r="I3685">
        <v>1</v>
      </c>
      <c r="J3685">
        <v>1</v>
      </c>
      <c r="K3685">
        <v>1</v>
      </c>
      <c r="L3685">
        <v>1</v>
      </c>
      <c r="M3685" s="5">
        <f t="shared" si="229"/>
        <v>-77</v>
      </c>
      <c r="N3685" s="4">
        <f t="shared" si="230"/>
        <v>38.5</v>
      </c>
      <c r="O3685" s="3">
        <f t="shared" si="231"/>
        <v>0</v>
      </c>
    </row>
    <row r="3686" spans="1:15">
      <c r="A3686">
        <f t="shared" si="228"/>
        <v>15</v>
      </c>
      <c r="B3686" s="1">
        <v>15.2006359100341</v>
      </c>
      <c r="C3686">
        <v>3</v>
      </c>
      <c r="D3686" s="2">
        <v>43466.0323842593</v>
      </c>
      <c r="E3686">
        <v>2018</v>
      </c>
      <c r="F3686" t="s">
        <v>82</v>
      </c>
      <c r="G3686" t="s">
        <v>25</v>
      </c>
      <c r="H3686">
        <v>132572</v>
      </c>
      <c r="I3686">
        <v>0</v>
      </c>
      <c r="J3686">
        <v>1</v>
      </c>
      <c r="K3686">
        <v>1</v>
      </c>
      <c r="L3686">
        <v>1</v>
      </c>
      <c r="M3686" s="5">
        <f t="shared" si="229"/>
        <v>-12</v>
      </c>
      <c r="N3686" s="4">
        <f t="shared" si="230"/>
        <v>4</v>
      </c>
      <c r="O3686" s="3">
        <f t="shared" si="231"/>
        <v>0</v>
      </c>
    </row>
    <row r="3687" spans="1:15">
      <c r="A3687">
        <f t="shared" si="228"/>
        <v>25</v>
      </c>
      <c r="B3687" s="1">
        <v>25.1007423400878</v>
      </c>
      <c r="C3687">
        <v>15</v>
      </c>
      <c r="D3687" s="2">
        <v>43116.0212037037</v>
      </c>
      <c r="E3687">
        <v>2021</v>
      </c>
      <c r="F3687" t="s">
        <v>82</v>
      </c>
      <c r="G3687" t="s">
        <v>25</v>
      </c>
      <c r="H3687">
        <v>81289</v>
      </c>
      <c r="I3687">
        <v>4</v>
      </c>
      <c r="J3687">
        <v>0</v>
      </c>
      <c r="K3687">
        <v>0</v>
      </c>
      <c r="L3687">
        <v>0</v>
      </c>
      <c r="M3687" s="5">
        <f t="shared" si="229"/>
        <v>-10</v>
      </c>
      <c r="N3687" s="4">
        <f t="shared" si="230"/>
        <v>0.666666666666667</v>
      </c>
      <c r="O3687" s="3">
        <f t="shared" si="231"/>
        <v>0</v>
      </c>
    </row>
    <row r="3688" spans="1:15">
      <c r="A3688">
        <f t="shared" si="228"/>
        <v>23</v>
      </c>
      <c r="B3688" s="1">
        <v>23.9129562377929</v>
      </c>
      <c r="C3688">
        <v>43</v>
      </c>
      <c r="D3688" s="2">
        <v>43116.0212037037</v>
      </c>
      <c r="E3688">
        <v>2020</v>
      </c>
      <c r="F3688" t="s">
        <v>82</v>
      </c>
      <c r="G3688" t="s">
        <v>25</v>
      </c>
      <c r="H3688">
        <v>81289</v>
      </c>
      <c r="I3688">
        <v>3</v>
      </c>
      <c r="J3688">
        <v>0</v>
      </c>
      <c r="K3688">
        <v>0</v>
      </c>
      <c r="L3688">
        <v>0</v>
      </c>
      <c r="M3688" s="5">
        <f t="shared" si="229"/>
        <v>20</v>
      </c>
      <c r="N3688" s="4">
        <f t="shared" si="230"/>
        <v>0.465116279069767</v>
      </c>
      <c r="O3688" s="3">
        <f t="shared" si="231"/>
        <v>0</v>
      </c>
    </row>
    <row r="3689" spans="1:15">
      <c r="A3689">
        <f t="shared" si="228"/>
        <v>31</v>
      </c>
      <c r="B3689" s="1">
        <v>31.7995338439941</v>
      </c>
      <c r="C3689">
        <v>32</v>
      </c>
      <c r="D3689" s="2">
        <v>43116.0212037037</v>
      </c>
      <c r="E3689">
        <v>2019</v>
      </c>
      <c r="F3689" t="s">
        <v>82</v>
      </c>
      <c r="G3689" t="s">
        <v>25</v>
      </c>
      <c r="H3689">
        <v>81289</v>
      </c>
      <c r="I3689">
        <v>2</v>
      </c>
      <c r="J3689">
        <v>0</v>
      </c>
      <c r="K3689">
        <v>0</v>
      </c>
      <c r="L3689">
        <v>0</v>
      </c>
      <c r="M3689" s="5">
        <f t="shared" si="229"/>
        <v>1</v>
      </c>
      <c r="N3689" s="4">
        <f t="shared" si="230"/>
        <v>0.03125</v>
      </c>
      <c r="O3689" s="3">
        <f t="shared" si="231"/>
        <v>1</v>
      </c>
    </row>
    <row r="3690" spans="1:15">
      <c r="A3690">
        <f t="shared" si="228"/>
        <v>19</v>
      </c>
      <c r="B3690" s="1">
        <v>19.2194995880126</v>
      </c>
      <c r="C3690">
        <v>118</v>
      </c>
      <c r="D3690" s="2">
        <v>43116.0212037037</v>
      </c>
      <c r="E3690">
        <v>2018</v>
      </c>
      <c r="F3690" t="s">
        <v>82</v>
      </c>
      <c r="G3690" t="s">
        <v>25</v>
      </c>
      <c r="H3690">
        <v>81289</v>
      </c>
      <c r="I3690">
        <v>1</v>
      </c>
      <c r="J3690">
        <v>0</v>
      </c>
      <c r="K3690">
        <v>0</v>
      </c>
      <c r="L3690">
        <v>0</v>
      </c>
      <c r="M3690" s="5">
        <f t="shared" si="229"/>
        <v>99</v>
      </c>
      <c r="N3690" s="4">
        <f t="shared" si="230"/>
        <v>0.838983050847458</v>
      </c>
      <c r="O3690" s="3">
        <f t="shared" si="231"/>
        <v>0</v>
      </c>
    </row>
    <row r="3691" spans="1:15">
      <c r="A3691">
        <f t="shared" si="228"/>
        <v>37</v>
      </c>
      <c r="B3691" s="1">
        <v>37.0218505859375</v>
      </c>
      <c r="C3691">
        <v>37</v>
      </c>
      <c r="D3691" s="2">
        <v>42629.695625</v>
      </c>
      <c r="E3691">
        <v>2021</v>
      </c>
      <c r="F3691" t="s">
        <v>82</v>
      </c>
      <c r="G3691" t="s">
        <v>25</v>
      </c>
      <c r="H3691">
        <v>34680</v>
      </c>
      <c r="I3691">
        <v>6</v>
      </c>
      <c r="J3691">
        <v>1</v>
      </c>
      <c r="K3691">
        <v>1</v>
      </c>
      <c r="L3691">
        <v>0</v>
      </c>
      <c r="M3691" s="5">
        <f t="shared" si="229"/>
        <v>0</v>
      </c>
      <c r="N3691" s="4">
        <f t="shared" si="230"/>
        <v>0</v>
      </c>
      <c r="O3691" s="3">
        <f t="shared" si="231"/>
        <v>1</v>
      </c>
    </row>
    <row r="3692" spans="1:15">
      <c r="A3692">
        <f t="shared" si="228"/>
        <v>56</v>
      </c>
      <c r="B3692" s="1">
        <v>56.0505180358886</v>
      </c>
      <c r="C3692">
        <v>27</v>
      </c>
      <c r="D3692" s="2">
        <v>42629.695625</v>
      </c>
      <c r="E3692">
        <v>2020</v>
      </c>
      <c r="F3692" t="s">
        <v>82</v>
      </c>
      <c r="G3692" t="s">
        <v>25</v>
      </c>
      <c r="H3692">
        <v>34680</v>
      </c>
      <c r="I3692">
        <v>5</v>
      </c>
      <c r="J3692">
        <v>1</v>
      </c>
      <c r="K3692">
        <v>1</v>
      </c>
      <c r="L3692">
        <v>0</v>
      </c>
      <c r="M3692" s="5">
        <f t="shared" si="229"/>
        <v>-29</v>
      </c>
      <c r="N3692" s="4">
        <f t="shared" si="230"/>
        <v>1.07407407407407</v>
      </c>
      <c r="O3692" s="3">
        <f t="shared" si="231"/>
        <v>0</v>
      </c>
    </row>
    <row r="3693" spans="1:15">
      <c r="A3693">
        <f t="shared" si="228"/>
        <v>35</v>
      </c>
      <c r="B3693" s="1">
        <v>35.769847869873</v>
      </c>
      <c r="C3693">
        <v>24</v>
      </c>
      <c r="D3693" s="2">
        <v>42629.695625</v>
      </c>
      <c r="E3693">
        <v>2019</v>
      </c>
      <c r="F3693" t="s">
        <v>82</v>
      </c>
      <c r="G3693" t="s">
        <v>25</v>
      </c>
      <c r="H3693">
        <v>34680</v>
      </c>
      <c r="I3693">
        <v>4</v>
      </c>
      <c r="J3693">
        <v>1</v>
      </c>
      <c r="K3693">
        <v>1</v>
      </c>
      <c r="L3693">
        <v>0</v>
      </c>
      <c r="M3693" s="5">
        <f t="shared" si="229"/>
        <v>-11</v>
      </c>
      <c r="N3693" s="4">
        <f t="shared" si="230"/>
        <v>0.458333333333333</v>
      </c>
      <c r="O3693" s="3">
        <f t="shared" si="231"/>
        <v>0</v>
      </c>
    </row>
    <row r="3694" spans="1:15">
      <c r="A3694">
        <f t="shared" si="228"/>
        <v>20</v>
      </c>
      <c r="B3694" s="1">
        <v>20.9201335906982</v>
      </c>
      <c r="C3694">
        <v>77</v>
      </c>
      <c r="D3694" s="2">
        <v>42629.695625</v>
      </c>
      <c r="E3694">
        <v>2018</v>
      </c>
      <c r="F3694" t="s">
        <v>82</v>
      </c>
      <c r="G3694" t="s">
        <v>25</v>
      </c>
      <c r="H3694">
        <v>34680</v>
      </c>
      <c r="I3694">
        <v>3</v>
      </c>
      <c r="J3694">
        <v>1</v>
      </c>
      <c r="K3694">
        <v>1</v>
      </c>
      <c r="L3694">
        <v>0</v>
      </c>
      <c r="M3694" s="5">
        <f t="shared" si="229"/>
        <v>57</v>
      </c>
      <c r="N3694" s="4">
        <f t="shared" si="230"/>
        <v>0.74025974025974</v>
      </c>
      <c r="O3694" s="3">
        <f t="shared" si="231"/>
        <v>0</v>
      </c>
    </row>
    <row r="3695" spans="1:15">
      <c r="A3695">
        <f t="shared" si="228"/>
        <v>49</v>
      </c>
      <c r="B3695" s="1">
        <v>49.9534339904785</v>
      </c>
      <c r="C3695">
        <v>87</v>
      </c>
      <c r="D3695" s="2">
        <v>42629.695625</v>
      </c>
      <c r="E3695">
        <v>2017</v>
      </c>
      <c r="F3695" t="s">
        <v>82</v>
      </c>
      <c r="G3695" t="s">
        <v>25</v>
      </c>
      <c r="H3695">
        <v>34680</v>
      </c>
      <c r="I3695">
        <v>2</v>
      </c>
      <c r="J3695">
        <v>1</v>
      </c>
      <c r="K3695">
        <v>1</v>
      </c>
      <c r="L3695">
        <v>0</v>
      </c>
      <c r="M3695" s="5">
        <f t="shared" si="229"/>
        <v>38</v>
      </c>
      <c r="N3695" s="4">
        <f t="shared" si="230"/>
        <v>0.436781609195402</v>
      </c>
      <c r="O3695" s="3">
        <f t="shared" si="231"/>
        <v>0</v>
      </c>
    </row>
    <row r="3696" spans="1:15">
      <c r="A3696">
        <f t="shared" si="228"/>
        <v>44</v>
      </c>
      <c r="B3696" s="1">
        <v>44.5255050659179</v>
      </c>
      <c r="C3696">
        <v>1</v>
      </c>
      <c r="D3696" s="2">
        <v>42629.695625</v>
      </c>
      <c r="E3696">
        <v>2016</v>
      </c>
      <c r="F3696" t="s">
        <v>82</v>
      </c>
      <c r="G3696" t="s">
        <v>25</v>
      </c>
      <c r="H3696">
        <v>34680</v>
      </c>
      <c r="I3696">
        <v>1</v>
      </c>
      <c r="J3696">
        <v>1</v>
      </c>
      <c r="K3696">
        <v>1</v>
      </c>
      <c r="L3696">
        <v>0</v>
      </c>
      <c r="M3696" s="5">
        <f t="shared" si="229"/>
        <v>-43</v>
      </c>
      <c r="N3696" s="4">
        <f t="shared" si="230"/>
        <v>43</v>
      </c>
      <c r="O3696" s="3">
        <f t="shared" si="231"/>
        <v>0</v>
      </c>
    </row>
    <row r="3697" spans="1:15">
      <c r="A3697">
        <f t="shared" si="228"/>
        <v>32</v>
      </c>
      <c r="B3697" s="1">
        <v>32.829231262207</v>
      </c>
      <c r="C3697">
        <v>25</v>
      </c>
      <c r="D3697" s="2">
        <v>42403.857440162</v>
      </c>
      <c r="E3697">
        <v>2021</v>
      </c>
      <c r="F3697" t="s">
        <v>82</v>
      </c>
      <c r="G3697" t="s">
        <v>25</v>
      </c>
      <c r="H3697">
        <v>15777</v>
      </c>
      <c r="I3697">
        <v>6</v>
      </c>
      <c r="J3697">
        <v>1</v>
      </c>
      <c r="K3697">
        <v>0</v>
      </c>
      <c r="L3697">
        <v>0</v>
      </c>
      <c r="M3697" s="5">
        <f t="shared" si="229"/>
        <v>-7</v>
      </c>
      <c r="N3697" s="4">
        <f t="shared" si="230"/>
        <v>0.28</v>
      </c>
      <c r="O3697" s="3">
        <f t="shared" si="231"/>
        <v>0</v>
      </c>
    </row>
    <row r="3698" spans="1:15">
      <c r="A3698">
        <f t="shared" si="228"/>
        <v>43</v>
      </c>
      <c r="B3698" s="1">
        <v>43.2055168151855</v>
      </c>
      <c r="C3698">
        <v>7</v>
      </c>
      <c r="D3698" s="2">
        <v>42403.857440162</v>
      </c>
      <c r="E3698">
        <v>2020</v>
      </c>
      <c r="F3698" t="s">
        <v>82</v>
      </c>
      <c r="G3698" t="s">
        <v>25</v>
      </c>
      <c r="H3698">
        <v>15777</v>
      </c>
      <c r="I3698">
        <v>5</v>
      </c>
      <c r="J3698">
        <v>1</v>
      </c>
      <c r="K3698">
        <v>0</v>
      </c>
      <c r="L3698">
        <v>0</v>
      </c>
      <c r="M3698" s="5">
        <f t="shared" si="229"/>
        <v>-36</v>
      </c>
      <c r="N3698" s="4">
        <f t="shared" si="230"/>
        <v>5.14285714285714</v>
      </c>
      <c r="O3698" s="3">
        <f t="shared" si="231"/>
        <v>0</v>
      </c>
    </row>
    <row r="3699" spans="1:15">
      <c r="A3699">
        <f t="shared" si="228"/>
        <v>14</v>
      </c>
      <c r="B3699" s="1">
        <v>14.8383407592773</v>
      </c>
      <c r="C3699">
        <v>17</v>
      </c>
      <c r="D3699" s="2">
        <v>42403.857440162</v>
      </c>
      <c r="E3699">
        <v>2019</v>
      </c>
      <c r="F3699" t="s">
        <v>82</v>
      </c>
      <c r="G3699" t="s">
        <v>25</v>
      </c>
      <c r="H3699">
        <v>15777</v>
      </c>
      <c r="I3699">
        <v>4</v>
      </c>
      <c r="J3699">
        <v>1</v>
      </c>
      <c r="K3699">
        <v>0</v>
      </c>
      <c r="L3699">
        <v>0</v>
      </c>
      <c r="M3699" s="5">
        <f t="shared" si="229"/>
        <v>3</v>
      </c>
      <c r="N3699" s="4">
        <f t="shared" si="230"/>
        <v>0.176470588235294</v>
      </c>
      <c r="O3699" s="3">
        <f t="shared" si="231"/>
        <v>1</v>
      </c>
    </row>
    <row r="3700" spans="1:15">
      <c r="A3700">
        <f t="shared" si="228"/>
        <v>10</v>
      </c>
      <c r="B3700" s="1">
        <v>10.1491260528564</v>
      </c>
      <c r="C3700">
        <v>25</v>
      </c>
      <c r="D3700" s="2">
        <v>42403.857440162</v>
      </c>
      <c r="E3700">
        <v>2018</v>
      </c>
      <c r="F3700" t="s">
        <v>82</v>
      </c>
      <c r="G3700" t="s">
        <v>25</v>
      </c>
      <c r="H3700">
        <v>15777</v>
      </c>
      <c r="I3700">
        <v>3</v>
      </c>
      <c r="J3700">
        <v>1</v>
      </c>
      <c r="K3700">
        <v>0</v>
      </c>
      <c r="L3700">
        <v>0</v>
      </c>
      <c r="M3700" s="5">
        <f t="shared" si="229"/>
        <v>15</v>
      </c>
      <c r="N3700" s="4">
        <f t="shared" si="230"/>
        <v>0.6</v>
      </c>
      <c r="O3700" s="3">
        <f t="shared" si="231"/>
        <v>0</v>
      </c>
    </row>
    <row r="3701" spans="1:15">
      <c r="A3701">
        <f t="shared" si="228"/>
        <v>45</v>
      </c>
      <c r="B3701" s="1">
        <v>45.8530349731445</v>
      </c>
      <c r="C3701">
        <v>66</v>
      </c>
      <c r="D3701" s="2">
        <v>42732.9031365741</v>
      </c>
      <c r="E3701">
        <v>2021</v>
      </c>
      <c r="F3701" t="s">
        <v>82</v>
      </c>
      <c r="G3701" t="s">
        <v>26</v>
      </c>
      <c r="H3701">
        <v>184889</v>
      </c>
      <c r="I3701">
        <v>6</v>
      </c>
      <c r="J3701">
        <v>1</v>
      </c>
      <c r="K3701">
        <v>1</v>
      </c>
      <c r="L3701">
        <v>1</v>
      </c>
      <c r="M3701" s="5">
        <f t="shared" si="229"/>
        <v>21</v>
      </c>
      <c r="N3701" s="4">
        <f t="shared" si="230"/>
        <v>0.318181818181818</v>
      </c>
      <c r="O3701" s="3">
        <f t="shared" si="231"/>
        <v>0</v>
      </c>
    </row>
    <row r="3702" spans="1:15">
      <c r="A3702">
        <f t="shared" si="228"/>
        <v>75</v>
      </c>
      <c r="B3702" s="1">
        <v>75.1963500976562</v>
      </c>
      <c r="C3702">
        <v>72</v>
      </c>
      <c r="D3702" s="2">
        <v>42732.9031365741</v>
      </c>
      <c r="E3702">
        <v>2020</v>
      </c>
      <c r="F3702" t="s">
        <v>82</v>
      </c>
      <c r="G3702" t="s">
        <v>26</v>
      </c>
      <c r="H3702">
        <v>184889</v>
      </c>
      <c r="I3702">
        <v>5</v>
      </c>
      <c r="J3702">
        <v>1</v>
      </c>
      <c r="K3702">
        <v>1</v>
      </c>
      <c r="L3702">
        <v>1</v>
      </c>
      <c r="M3702" s="5">
        <f t="shared" si="229"/>
        <v>-3</v>
      </c>
      <c r="N3702" s="4">
        <f t="shared" si="230"/>
        <v>0.0416666666666667</v>
      </c>
      <c r="O3702" s="3">
        <f t="shared" si="231"/>
        <v>1</v>
      </c>
    </row>
    <row r="3703" spans="1:15">
      <c r="A3703">
        <f t="shared" si="228"/>
        <v>71</v>
      </c>
      <c r="B3703" s="1">
        <v>71.0824203491211</v>
      </c>
      <c r="C3703">
        <v>90</v>
      </c>
      <c r="D3703" s="2">
        <v>42732.9031365741</v>
      </c>
      <c r="E3703">
        <v>2019</v>
      </c>
      <c r="F3703" t="s">
        <v>82</v>
      </c>
      <c r="G3703" t="s">
        <v>26</v>
      </c>
      <c r="H3703">
        <v>184889</v>
      </c>
      <c r="I3703">
        <v>4</v>
      </c>
      <c r="J3703">
        <v>1</v>
      </c>
      <c r="K3703">
        <v>1</v>
      </c>
      <c r="L3703">
        <v>1</v>
      </c>
      <c r="M3703" s="5">
        <f t="shared" si="229"/>
        <v>19</v>
      </c>
      <c r="N3703" s="4">
        <f t="shared" si="230"/>
        <v>0.211111111111111</v>
      </c>
      <c r="O3703" s="3">
        <f t="shared" si="231"/>
        <v>0</v>
      </c>
    </row>
    <row r="3704" spans="1:15">
      <c r="A3704">
        <f t="shared" si="228"/>
        <v>76</v>
      </c>
      <c r="B3704" s="1">
        <v>76.2483825683593</v>
      </c>
      <c r="C3704">
        <v>165</v>
      </c>
      <c r="D3704" s="2">
        <v>42732.9031365741</v>
      </c>
      <c r="E3704">
        <v>2018</v>
      </c>
      <c r="F3704" t="s">
        <v>82</v>
      </c>
      <c r="G3704" t="s">
        <v>26</v>
      </c>
      <c r="H3704">
        <v>184889</v>
      </c>
      <c r="I3704">
        <v>3</v>
      </c>
      <c r="J3704">
        <v>1</v>
      </c>
      <c r="K3704">
        <v>1</v>
      </c>
      <c r="L3704">
        <v>1</v>
      </c>
      <c r="M3704" s="5">
        <f t="shared" si="229"/>
        <v>89</v>
      </c>
      <c r="N3704" s="4">
        <f t="shared" si="230"/>
        <v>0.539393939393939</v>
      </c>
      <c r="O3704" s="3">
        <f t="shared" si="231"/>
        <v>0</v>
      </c>
    </row>
    <row r="3705" spans="1:15">
      <c r="A3705">
        <f t="shared" si="228"/>
        <v>123</v>
      </c>
      <c r="B3705" s="1">
        <v>123.57632446289</v>
      </c>
      <c r="C3705">
        <v>1</v>
      </c>
      <c r="D3705" s="2">
        <v>42732.9031365741</v>
      </c>
      <c r="E3705">
        <v>2017</v>
      </c>
      <c r="F3705" t="s">
        <v>82</v>
      </c>
      <c r="G3705" t="s">
        <v>26</v>
      </c>
      <c r="H3705">
        <v>184889</v>
      </c>
      <c r="I3705">
        <v>2</v>
      </c>
      <c r="J3705">
        <v>1</v>
      </c>
      <c r="K3705">
        <v>1</v>
      </c>
      <c r="L3705">
        <v>1</v>
      </c>
      <c r="M3705" s="5">
        <f t="shared" si="229"/>
        <v>-122</v>
      </c>
      <c r="N3705" s="4">
        <f t="shared" si="230"/>
        <v>122</v>
      </c>
      <c r="O3705" s="3">
        <f t="shared" si="231"/>
        <v>0</v>
      </c>
    </row>
    <row r="3706" spans="1:15">
      <c r="A3706">
        <f t="shared" si="228"/>
        <v>6</v>
      </c>
      <c r="B3706" s="1">
        <v>6.3434157371521</v>
      </c>
      <c r="C3706">
        <v>1</v>
      </c>
      <c r="D3706" s="2">
        <v>42732.9031365741</v>
      </c>
      <c r="E3706">
        <v>2016</v>
      </c>
      <c r="F3706" t="s">
        <v>82</v>
      </c>
      <c r="G3706" t="s">
        <v>26</v>
      </c>
      <c r="H3706">
        <v>184889</v>
      </c>
      <c r="I3706">
        <v>1</v>
      </c>
      <c r="J3706">
        <v>1</v>
      </c>
      <c r="K3706">
        <v>1</v>
      </c>
      <c r="L3706">
        <v>1</v>
      </c>
      <c r="M3706" s="5">
        <f t="shared" si="229"/>
        <v>-5</v>
      </c>
      <c r="N3706" s="4">
        <f t="shared" si="230"/>
        <v>5</v>
      </c>
      <c r="O3706" s="3">
        <f t="shared" si="231"/>
        <v>0</v>
      </c>
    </row>
    <row r="3707" spans="1:15">
      <c r="A3707">
        <f t="shared" si="228"/>
        <v>38</v>
      </c>
      <c r="B3707" s="1">
        <v>38.9316940307617</v>
      </c>
      <c r="C3707">
        <v>19</v>
      </c>
      <c r="D3707" s="2">
        <v>42353.8894091088</v>
      </c>
      <c r="E3707">
        <v>2021</v>
      </c>
      <c r="F3707" t="s">
        <v>82</v>
      </c>
      <c r="G3707" t="s">
        <v>26</v>
      </c>
      <c r="H3707">
        <v>94244</v>
      </c>
      <c r="I3707">
        <v>7</v>
      </c>
      <c r="J3707">
        <v>1</v>
      </c>
      <c r="K3707">
        <v>1</v>
      </c>
      <c r="L3707">
        <v>1</v>
      </c>
      <c r="M3707" s="5">
        <f t="shared" si="229"/>
        <v>-19</v>
      </c>
      <c r="N3707" s="4">
        <f t="shared" si="230"/>
        <v>1</v>
      </c>
      <c r="O3707" s="3">
        <f t="shared" si="231"/>
        <v>0</v>
      </c>
    </row>
    <row r="3708" spans="1:15">
      <c r="A3708">
        <f t="shared" si="228"/>
        <v>43</v>
      </c>
      <c r="B3708" s="1">
        <v>43.7107887268066</v>
      </c>
      <c r="C3708">
        <v>23</v>
      </c>
      <c r="D3708" s="2">
        <v>42353.8894091088</v>
      </c>
      <c r="E3708">
        <v>2020</v>
      </c>
      <c r="F3708" t="s">
        <v>82</v>
      </c>
      <c r="G3708" t="s">
        <v>26</v>
      </c>
      <c r="H3708">
        <v>94244</v>
      </c>
      <c r="I3708">
        <v>6</v>
      </c>
      <c r="J3708">
        <v>1</v>
      </c>
      <c r="K3708">
        <v>1</v>
      </c>
      <c r="L3708">
        <v>1</v>
      </c>
      <c r="M3708" s="5">
        <f t="shared" si="229"/>
        <v>-20</v>
      </c>
      <c r="N3708" s="4">
        <f t="shared" si="230"/>
        <v>0.869565217391304</v>
      </c>
      <c r="O3708" s="3">
        <f t="shared" si="231"/>
        <v>0</v>
      </c>
    </row>
    <row r="3709" spans="1:15">
      <c r="A3709">
        <f t="shared" si="228"/>
        <v>37</v>
      </c>
      <c r="B3709" s="1">
        <v>37.5729598999023</v>
      </c>
      <c r="C3709">
        <v>33</v>
      </c>
      <c r="D3709" s="2">
        <v>42353.8894091088</v>
      </c>
      <c r="E3709">
        <v>2019</v>
      </c>
      <c r="F3709" t="s">
        <v>82</v>
      </c>
      <c r="G3709" t="s">
        <v>26</v>
      </c>
      <c r="H3709">
        <v>94244</v>
      </c>
      <c r="I3709">
        <v>5</v>
      </c>
      <c r="J3709">
        <v>1</v>
      </c>
      <c r="K3709">
        <v>1</v>
      </c>
      <c r="L3709">
        <v>1</v>
      </c>
      <c r="M3709" s="5">
        <f t="shared" si="229"/>
        <v>-4</v>
      </c>
      <c r="N3709" s="4">
        <f t="shared" si="230"/>
        <v>0.121212121212121</v>
      </c>
      <c r="O3709" s="3">
        <f t="shared" si="231"/>
        <v>1</v>
      </c>
    </row>
    <row r="3710" spans="1:15">
      <c r="A3710">
        <f t="shared" si="228"/>
        <v>36</v>
      </c>
      <c r="B3710" s="1">
        <v>36.1030883789062</v>
      </c>
      <c r="C3710">
        <v>55</v>
      </c>
      <c r="D3710" s="2">
        <v>42353.8894091088</v>
      </c>
      <c r="E3710">
        <v>2018</v>
      </c>
      <c r="F3710" t="s">
        <v>82</v>
      </c>
      <c r="G3710" t="s">
        <v>26</v>
      </c>
      <c r="H3710">
        <v>94244</v>
      </c>
      <c r="I3710">
        <v>4</v>
      </c>
      <c r="J3710">
        <v>1</v>
      </c>
      <c r="K3710">
        <v>1</v>
      </c>
      <c r="L3710">
        <v>1</v>
      </c>
      <c r="M3710" s="5">
        <f t="shared" si="229"/>
        <v>19</v>
      </c>
      <c r="N3710" s="4">
        <f t="shared" si="230"/>
        <v>0.345454545454545</v>
      </c>
      <c r="O3710" s="3">
        <f t="shared" si="231"/>
        <v>0</v>
      </c>
    </row>
    <row r="3711" spans="1:15">
      <c r="A3711">
        <f t="shared" si="228"/>
        <v>43</v>
      </c>
      <c r="B3711" s="1">
        <v>43.4765243530273</v>
      </c>
      <c r="C3711">
        <v>181</v>
      </c>
      <c r="D3711" s="2">
        <v>42353.8894091088</v>
      </c>
      <c r="E3711">
        <v>2017</v>
      </c>
      <c r="F3711" t="s">
        <v>82</v>
      </c>
      <c r="G3711" t="s">
        <v>26</v>
      </c>
      <c r="H3711">
        <v>94244</v>
      </c>
      <c r="I3711">
        <v>3</v>
      </c>
      <c r="J3711">
        <v>1</v>
      </c>
      <c r="K3711">
        <v>1</v>
      </c>
      <c r="L3711">
        <v>1</v>
      </c>
      <c r="M3711" s="5">
        <f t="shared" si="229"/>
        <v>138</v>
      </c>
      <c r="N3711" s="4">
        <f t="shared" si="230"/>
        <v>0.762430939226519</v>
      </c>
      <c r="O3711" s="3">
        <f t="shared" si="231"/>
        <v>0</v>
      </c>
    </row>
    <row r="3712" spans="1:15">
      <c r="A3712">
        <f t="shared" si="228"/>
        <v>100</v>
      </c>
      <c r="B3712" s="1">
        <v>100.947219848632</v>
      </c>
      <c r="C3712">
        <v>10</v>
      </c>
      <c r="D3712" s="2">
        <v>42353.8894091088</v>
      </c>
      <c r="E3712">
        <v>2016</v>
      </c>
      <c r="F3712" t="s">
        <v>82</v>
      </c>
      <c r="G3712" t="s">
        <v>26</v>
      </c>
      <c r="H3712">
        <v>94244</v>
      </c>
      <c r="I3712">
        <v>2</v>
      </c>
      <c r="J3712">
        <v>1</v>
      </c>
      <c r="K3712">
        <v>1</v>
      </c>
      <c r="L3712">
        <v>1</v>
      </c>
      <c r="M3712" s="5">
        <f t="shared" si="229"/>
        <v>-90</v>
      </c>
      <c r="N3712" s="4">
        <f t="shared" si="230"/>
        <v>9</v>
      </c>
      <c r="O3712" s="3">
        <f t="shared" si="231"/>
        <v>0</v>
      </c>
    </row>
    <row r="3713" spans="1:15">
      <c r="A3713">
        <f t="shared" si="228"/>
        <v>27</v>
      </c>
      <c r="B3713" s="1">
        <v>27.4928684234619</v>
      </c>
      <c r="C3713">
        <v>15</v>
      </c>
      <c r="D3713" s="2">
        <v>42219.9347916667</v>
      </c>
      <c r="E3713">
        <v>2020</v>
      </c>
      <c r="F3713" t="s">
        <v>82</v>
      </c>
      <c r="G3713" t="s">
        <v>26</v>
      </c>
      <c r="H3713">
        <v>17337</v>
      </c>
      <c r="I3713">
        <v>6</v>
      </c>
      <c r="J3713">
        <v>1</v>
      </c>
      <c r="K3713">
        <v>0</v>
      </c>
      <c r="L3713">
        <v>0</v>
      </c>
      <c r="M3713" s="5">
        <f t="shared" si="229"/>
        <v>-12</v>
      </c>
      <c r="N3713" s="4">
        <f t="shared" si="230"/>
        <v>0.8</v>
      </c>
      <c r="O3713" s="3">
        <f t="shared" si="231"/>
        <v>0</v>
      </c>
    </row>
    <row r="3714" spans="1:15">
      <c r="A3714">
        <f t="shared" si="228"/>
        <v>18</v>
      </c>
      <c r="B3714" s="1">
        <v>18.3305416107177</v>
      </c>
      <c r="C3714">
        <v>12</v>
      </c>
      <c r="D3714" s="2">
        <v>42219.9347916667</v>
      </c>
      <c r="E3714">
        <v>2019</v>
      </c>
      <c r="F3714" t="s">
        <v>82</v>
      </c>
      <c r="G3714" t="s">
        <v>26</v>
      </c>
      <c r="H3714">
        <v>17337</v>
      </c>
      <c r="I3714">
        <v>5</v>
      </c>
      <c r="J3714">
        <v>1</v>
      </c>
      <c r="K3714">
        <v>0</v>
      </c>
      <c r="L3714">
        <v>0</v>
      </c>
      <c r="M3714" s="5">
        <f t="shared" si="229"/>
        <v>-6</v>
      </c>
      <c r="N3714" s="4">
        <f t="shared" si="230"/>
        <v>0.5</v>
      </c>
      <c r="O3714" s="3">
        <f t="shared" si="231"/>
        <v>0</v>
      </c>
    </row>
    <row r="3715" spans="1:15">
      <c r="A3715">
        <f t="shared" ref="A3715:A3771" si="232">INT(B3715)</f>
        <v>6</v>
      </c>
      <c r="B3715" s="1">
        <v>6.3434157371521</v>
      </c>
      <c r="C3715">
        <v>9</v>
      </c>
      <c r="D3715" s="2">
        <v>42219.9347916667</v>
      </c>
      <c r="E3715">
        <v>2018</v>
      </c>
      <c r="F3715" t="s">
        <v>82</v>
      </c>
      <c r="G3715" t="s">
        <v>26</v>
      </c>
      <c r="H3715">
        <v>17337</v>
      </c>
      <c r="I3715">
        <v>4</v>
      </c>
      <c r="J3715">
        <v>1</v>
      </c>
      <c r="K3715">
        <v>0</v>
      </c>
      <c r="L3715">
        <v>0</v>
      </c>
      <c r="M3715" s="5">
        <f t="shared" ref="M3715:M3771" si="233">C3715-A3715</f>
        <v>3</v>
      </c>
      <c r="N3715" s="4">
        <f t="shared" ref="N3715:N3771" si="234">ABS(C3715-A3715)/C3715</f>
        <v>0.333333333333333</v>
      </c>
      <c r="O3715" s="3">
        <f t="shared" ref="O3715:O3771" si="235">IF(N3715*100&lt;20,1,0)</f>
        <v>0</v>
      </c>
    </row>
    <row r="3716" spans="1:15">
      <c r="A3716">
        <f t="shared" si="232"/>
        <v>6</v>
      </c>
      <c r="B3716" s="1">
        <v>6.3434157371521</v>
      </c>
      <c r="C3716">
        <v>17</v>
      </c>
      <c r="D3716" s="2">
        <v>42219.9347916667</v>
      </c>
      <c r="E3716">
        <v>2017</v>
      </c>
      <c r="F3716" t="s">
        <v>82</v>
      </c>
      <c r="G3716" t="s">
        <v>26</v>
      </c>
      <c r="H3716">
        <v>17337</v>
      </c>
      <c r="I3716">
        <v>3</v>
      </c>
      <c r="J3716">
        <v>1</v>
      </c>
      <c r="K3716">
        <v>0</v>
      </c>
      <c r="L3716">
        <v>0</v>
      </c>
      <c r="M3716" s="5">
        <f t="shared" si="233"/>
        <v>11</v>
      </c>
      <c r="N3716" s="4">
        <f t="shared" si="234"/>
        <v>0.647058823529412</v>
      </c>
      <c r="O3716" s="3">
        <f t="shared" si="235"/>
        <v>0</v>
      </c>
    </row>
    <row r="3717" spans="1:15">
      <c r="A3717">
        <f t="shared" si="232"/>
        <v>6</v>
      </c>
      <c r="B3717" s="1">
        <v>6.3434157371521</v>
      </c>
      <c r="C3717">
        <v>1</v>
      </c>
      <c r="D3717" s="2">
        <v>42219.9347916667</v>
      </c>
      <c r="E3717">
        <v>2016</v>
      </c>
      <c r="F3717" t="s">
        <v>82</v>
      </c>
      <c r="G3717" t="s">
        <v>26</v>
      </c>
      <c r="H3717">
        <v>17337</v>
      </c>
      <c r="I3717">
        <v>2</v>
      </c>
      <c r="J3717">
        <v>1</v>
      </c>
      <c r="K3717">
        <v>0</v>
      </c>
      <c r="L3717">
        <v>0</v>
      </c>
      <c r="M3717" s="5">
        <f t="shared" si="233"/>
        <v>-5</v>
      </c>
      <c r="N3717" s="4">
        <f t="shared" si="234"/>
        <v>5</v>
      </c>
      <c r="O3717" s="3">
        <f t="shared" si="235"/>
        <v>0</v>
      </c>
    </row>
    <row r="3718" spans="1:15">
      <c r="A3718">
        <f t="shared" si="232"/>
        <v>61</v>
      </c>
      <c r="B3718" s="1">
        <v>61.4447937011718</v>
      </c>
      <c r="C3718">
        <v>674</v>
      </c>
      <c r="D3718" s="2">
        <v>41233.3333333333</v>
      </c>
      <c r="E3718">
        <v>2021</v>
      </c>
      <c r="F3718" t="s">
        <v>82</v>
      </c>
      <c r="G3718" t="s">
        <v>26</v>
      </c>
      <c r="H3718">
        <v>476303</v>
      </c>
      <c r="I3718">
        <v>10</v>
      </c>
      <c r="J3718">
        <v>1</v>
      </c>
      <c r="K3718">
        <v>1</v>
      </c>
      <c r="L3718">
        <v>0</v>
      </c>
      <c r="M3718" s="5">
        <f t="shared" si="233"/>
        <v>613</v>
      </c>
      <c r="N3718" s="4">
        <f t="shared" si="234"/>
        <v>0.909495548961424</v>
      </c>
      <c r="O3718" s="3">
        <f t="shared" si="235"/>
        <v>0</v>
      </c>
    </row>
    <row r="3719" spans="1:15">
      <c r="A3719">
        <f t="shared" si="232"/>
        <v>520</v>
      </c>
      <c r="B3719" s="1">
        <v>520.945007324218</v>
      </c>
      <c r="C3719">
        <v>694</v>
      </c>
      <c r="D3719" s="2">
        <v>41233.3333333333</v>
      </c>
      <c r="E3719">
        <v>2020</v>
      </c>
      <c r="F3719" t="s">
        <v>82</v>
      </c>
      <c r="G3719" t="s">
        <v>26</v>
      </c>
      <c r="H3719">
        <v>476303</v>
      </c>
      <c r="I3719">
        <v>9</v>
      </c>
      <c r="J3719">
        <v>1</v>
      </c>
      <c r="K3719">
        <v>1</v>
      </c>
      <c r="L3719">
        <v>0</v>
      </c>
      <c r="M3719" s="5">
        <f t="shared" si="233"/>
        <v>174</v>
      </c>
      <c r="N3719" s="4">
        <f t="shared" si="234"/>
        <v>0.250720461095101</v>
      </c>
      <c r="O3719" s="3">
        <f t="shared" si="235"/>
        <v>0</v>
      </c>
    </row>
    <row r="3720" spans="1:15">
      <c r="A3720">
        <f t="shared" si="232"/>
        <v>21</v>
      </c>
      <c r="B3720" s="1">
        <v>21.6558952331542</v>
      </c>
      <c r="C3720">
        <v>1</v>
      </c>
      <c r="D3720" s="2">
        <v>43707.7896987269</v>
      </c>
      <c r="E3720">
        <v>2021</v>
      </c>
      <c r="F3720" t="s">
        <v>82</v>
      </c>
      <c r="G3720" t="s">
        <v>27</v>
      </c>
      <c r="H3720">
        <v>10830</v>
      </c>
      <c r="I3720">
        <v>3</v>
      </c>
      <c r="J3720">
        <v>0</v>
      </c>
      <c r="K3720">
        <v>0</v>
      </c>
      <c r="L3720">
        <v>0</v>
      </c>
      <c r="M3720" s="5">
        <f t="shared" si="233"/>
        <v>-20</v>
      </c>
      <c r="N3720" s="4">
        <f t="shared" si="234"/>
        <v>20</v>
      </c>
      <c r="O3720" s="3">
        <f t="shared" si="235"/>
        <v>0</v>
      </c>
    </row>
    <row r="3721" spans="1:15">
      <c r="A3721">
        <f t="shared" si="232"/>
        <v>6</v>
      </c>
      <c r="B3721" s="1">
        <v>6.3434157371521</v>
      </c>
      <c r="C3721">
        <v>2</v>
      </c>
      <c r="D3721" s="2">
        <v>43707.7896987269</v>
      </c>
      <c r="E3721">
        <v>2019</v>
      </c>
      <c r="F3721" t="s">
        <v>82</v>
      </c>
      <c r="G3721" t="s">
        <v>27</v>
      </c>
      <c r="H3721">
        <v>10830</v>
      </c>
      <c r="I3721">
        <v>1</v>
      </c>
      <c r="J3721">
        <v>0</v>
      </c>
      <c r="K3721">
        <v>0</v>
      </c>
      <c r="L3721">
        <v>0</v>
      </c>
      <c r="M3721" s="5">
        <f t="shared" si="233"/>
        <v>-4</v>
      </c>
      <c r="N3721" s="4">
        <f t="shared" si="234"/>
        <v>2</v>
      </c>
      <c r="O3721" s="3">
        <f t="shared" si="235"/>
        <v>0</v>
      </c>
    </row>
    <row r="3722" spans="1:15">
      <c r="A3722">
        <f t="shared" si="232"/>
        <v>6</v>
      </c>
      <c r="B3722" s="1">
        <v>6.3434157371521</v>
      </c>
      <c r="C3722">
        <v>80</v>
      </c>
      <c r="D3722" s="2">
        <v>43348.0255902778</v>
      </c>
      <c r="E3722">
        <v>2021</v>
      </c>
      <c r="F3722" t="s">
        <v>82</v>
      </c>
      <c r="G3722" t="s">
        <v>27</v>
      </c>
      <c r="H3722">
        <v>442804</v>
      </c>
      <c r="I3722">
        <v>4</v>
      </c>
      <c r="J3722">
        <v>1</v>
      </c>
      <c r="K3722">
        <v>0</v>
      </c>
      <c r="L3722">
        <v>0</v>
      </c>
      <c r="M3722" s="5">
        <f t="shared" si="233"/>
        <v>74</v>
      </c>
      <c r="N3722" s="4">
        <f t="shared" si="234"/>
        <v>0.925</v>
      </c>
      <c r="O3722" s="3">
        <f t="shared" si="235"/>
        <v>0</v>
      </c>
    </row>
    <row r="3723" spans="1:15">
      <c r="A3723">
        <f t="shared" si="232"/>
        <v>29</v>
      </c>
      <c r="B3723" s="1">
        <v>29.8563079833984</v>
      </c>
      <c r="C3723">
        <v>93</v>
      </c>
      <c r="D3723" s="2">
        <v>43348.0255902778</v>
      </c>
      <c r="E3723">
        <v>2020</v>
      </c>
      <c r="F3723" t="s">
        <v>82</v>
      </c>
      <c r="G3723" t="s">
        <v>27</v>
      </c>
      <c r="H3723">
        <v>442804</v>
      </c>
      <c r="I3723">
        <v>3</v>
      </c>
      <c r="J3723">
        <v>1</v>
      </c>
      <c r="K3723">
        <v>0</v>
      </c>
      <c r="L3723">
        <v>0</v>
      </c>
      <c r="M3723" s="5">
        <f t="shared" si="233"/>
        <v>64</v>
      </c>
      <c r="N3723" s="4">
        <f t="shared" si="234"/>
        <v>0.688172043010753</v>
      </c>
      <c r="O3723" s="3">
        <f t="shared" si="235"/>
        <v>0</v>
      </c>
    </row>
    <row r="3724" spans="1:15">
      <c r="A3724">
        <f t="shared" si="232"/>
        <v>32</v>
      </c>
      <c r="B3724" s="1">
        <v>32.6187858581543</v>
      </c>
      <c r="C3724">
        <v>26</v>
      </c>
      <c r="D3724" s="2">
        <v>43348.0255902778</v>
      </c>
      <c r="E3724">
        <v>2019</v>
      </c>
      <c r="F3724" t="s">
        <v>82</v>
      </c>
      <c r="G3724" t="s">
        <v>27</v>
      </c>
      <c r="H3724">
        <v>442804</v>
      </c>
      <c r="I3724">
        <v>2</v>
      </c>
      <c r="J3724">
        <v>1</v>
      </c>
      <c r="K3724">
        <v>0</v>
      </c>
      <c r="L3724">
        <v>0</v>
      </c>
      <c r="M3724" s="5">
        <f t="shared" si="233"/>
        <v>-6</v>
      </c>
      <c r="N3724" s="4">
        <f t="shared" si="234"/>
        <v>0.230769230769231</v>
      </c>
      <c r="O3724" s="3">
        <f t="shared" si="235"/>
        <v>0</v>
      </c>
    </row>
    <row r="3725" spans="1:15">
      <c r="A3725">
        <f t="shared" si="232"/>
        <v>6</v>
      </c>
      <c r="B3725" s="1">
        <v>6.3434157371521</v>
      </c>
      <c r="C3725">
        <v>1</v>
      </c>
      <c r="D3725" s="2">
        <v>43348.0255902778</v>
      </c>
      <c r="E3725">
        <v>2018</v>
      </c>
      <c r="F3725" t="s">
        <v>82</v>
      </c>
      <c r="G3725" t="s">
        <v>27</v>
      </c>
      <c r="H3725">
        <v>442804</v>
      </c>
      <c r="I3725">
        <v>1</v>
      </c>
      <c r="J3725">
        <v>1</v>
      </c>
      <c r="K3725">
        <v>0</v>
      </c>
      <c r="L3725">
        <v>0</v>
      </c>
      <c r="M3725" s="5">
        <f t="shared" si="233"/>
        <v>-5</v>
      </c>
      <c r="N3725" s="4">
        <f t="shared" si="234"/>
        <v>5</v>
      </c>
      <c r="O3725" s="3">
        <f t="shared" si="235"/>
        <v>0</v>
      </c>
    </row>
    <row r="3726" spans="1:15">
      <c r="A3726">
        <f t="shared" si="232"/>
        <v>38</v>
      </c>
      <c r="B3726" s="1">
        <v>38.0573921203613</v>
      </c>
      <c r="C3726">
        <v>14</v>
      </c>
      <c r="D3726" s="2">
        <v>42327.0293381944</v>
      </c>
      <c r="E3726">
        <v>2020</v>
      </c>
      <c r="F3726" t="s">
        <v>82</v>
      </c>
      <c r="G3726" t="s">
        <v>27</v>
      </c>
      <c r="H3726">
        <v>161135</v>
      </c>
      <c r="I3726">
        <v>6</v>
      </c>
      <c r="J3726">
        <v>0</v>
      </c>
      <c r="K3726">
        <v>0</v>
      </c>
      <c r="L3726">
        <v>0</v>
      </c>
      <c r="M3726" s="5">
        <f t="shared" si="233"/>
        <v>-24</v>
      </c>
      <c r="N3726" s="4">
        <f t="shared" si="234"/>
        <v>1.71428571428571</v>
      </c>
      <c r="O3726" s="3">
        <f t="shared" si="235"/>
        <v>0</v>
      </c>
    </row>
    <row r="3727" spans="1:15">
      <c r="A3727">
        <f t="shared" si="232"/>
        <v>24</v>
      </c>
      <c r="B3727" s="1">
        <v>24.089879989624</v>
      </c>
      <c r="C3727">
        <v>9</v>
      </c>
      <c r="D3727" s="2">
        <v>42327.0293381944</v>
      </c>
      <c r="E3727">
        <v>2019</v>
      </c>
      <c r="F3727" t="s">
        <v>82</v>
      </c>
      <c r="G3727" t="s">
        <v>27</v>
      </c>
      <c r="H3727">
        <v>161135</v>
      </c>
      <c r="I3727">
        <v>5</v>
      </c>
      <c r="J3727">
        <v>0</v>
      </c>
      <c r="K3727">
        <v>0</v>
      </c>
      <c r="L3727">
        <v>0</v>
      </c>
      <c r="M3727" s="5">
        <f t="shared" si="233"/>
        <v>-15</v>
      </c>
      <c r="N3727" s="4">
        <f t="shared" si="234"/>
        <v>1.66666666666667</v>
      </c>
      <c r="O3727" s="3">
        <f t="shared" si="235"/>
        <v>0</v>
      </c>
    </row>
    <row r="3728" spans="1:15">
      <c r="A3728">
        <f t="shared" si="232"/>
        <v>13</v>
      </c>
      <c r="B3728" s="1">
        <v>13.4287700653076</v>
      </c>
      <c r="C3728">
        <v>28</v>
      </c>
      <c r="D3728" s="2">
        <v>42327.0293381944</v>
      </c>
      <c r="E3728">
        <v>2018</v>
      </c>
      <c r="F3728" t="s">
        <v>82</v>
      </c>
      <c r="G3728" t="s">
        <v>27</v>
      </c>
      <c r="H3728">
        <v>161135</v>
      </c>
      <c r="I3728">
        <v>4</v>
      </c>
      <c r="J3728">
        <v>0</v>
      </c>
      <c r="K3728">
        <v>0</v>
      </c>
      <c r="L3728">
        <v>0</v>
      </c>
      <c r="M3728" s="5">
        <f t="shared" si="233"/>
        <v>15</v>
      </c>
      <c r="N3728" s="4">
        <f t="shared" si="234"/>
        <v>0.535714285714286</v>
      </c>
      <c r="O3728" s="3">
        <f t="shared" si="235"/>
        <v>0</v>
      </c>
    </row>
    <row r="3729" spans="1:15">
      <c r="A3729">
        <f t="shared" si="232"/>
        <v>19</v>
      </c>
      <c r="B3729" s="1">
        <v>19.1257038116455</v>
      </c>
      <c r="C3729">
        <v>6</v>
      </c>
      <c r="D3729" s="2">
        <v>42327.0293381944</v>
      </c>
      <c r="E3729">
        <v>2017</v>
      </c>
      <c r="F3729" t="s">
        <v>82</v>
      </c>
      <c r="G3729" t="s">
        <v>27</v>
      </c>
      <c r="H3729">
        <v>161135</v>
      </c>
      <c r="I3729">
        <v>3</v>
      </c>
      <c r="J3729">
        <v>0</v>
      </c>
      <c r="K3729">
        <v>0</v>
      </c>
      <c r="L3729">
        <v>0</v>
      </c>
      <c r="M3729" s="5">
        <f t="shared" si="233"/>
        <v>-13</v>
      </c>
      <c r="N3729" s="4">
        <f t="shared" si="234"/>
        <v>2.16666666666667</v>
      </c>
      <c r="O3729" s="3">
        <f t="shared" si="235"/>
        <v>0</v>
      </c>
    </row>
    <row r="3730" spans="1:15">
      <c r="A3730">
        <f t="shared" si="232"/>
        <v>6</v>
      </c>
      <c r="B3730" s="1">
        <v>6.3434157371521</v>
      </c>
      <c r="C3730">
        <v>34</v>
      </c>
      <c r="D3730" s="2">
        <v>42327.0293381944</v>
      </c>
      <c r="E3730">
        <v>2016</v>
      </c>
      <c r="F3730" t="s">
        <v>82</v>
      </c>
      <c r="G3730" t="s">
        <v>27</v>
      </c>
      <c r="H3730">
        <v>161135</v>
      </c>
      <c r="I3730">
        <v>2</v>
      </c>
      <c r="J3730">
        <v>0</v>
      </c>
      <c r="K3730">
        <v>0</v>
      </c>
      <c r="L3730">
        <v>0</v>
      </c>
      <c r="M3730" s="5">
        <f t="shared" si="233"/>
        <v>28</v>
      </c>
      <c r="N3730" s="4">
        <f t="shared" si="234"/>
        <v>0.823529411764706</v>
      </c>
      <c r="O3730" s="3">
        <f t="shared" si="235"/>
        <v>0</v>
      </c>
    </row>
    <row r="3731" spans="1:15">
      <c r="A3731">
        <f t="shared" si="232"/>
        <v>21</v>
      </c>
      <c r="B3731" s="1">
        <v>21.3749294281005</v>
      </c>
      <c r="C3731">
        <v>2</v>
      </c>
      <c r="D3731" s="2">
        <v>42185.6072032407</v>
      </c>
      <c r="E3731">
        <v>2020</v>
      </c>
      <c r="F3731" t="s">
        <v>82</v>
      </c>
      <c r="G3731" t="s">
        <v>27</v>
      </c>
      <c r="H3731">
        <v>60247</v>
      </c>
      <c r="I3731">
        <v>6</v>
      </c>
      <c r="J3731">
        <v>0</v>
      </c>
      <c r="K3731">
        <v>1</v>
      </c>
      <c r="L3731">
        <v>0</v>
      </c>
      <c r="M3731" s="5">
        <f t="shared" si="233"/>
        <v>-19</v>
      </c>
      <c r="N3731" s="4">
        <f t="shared" si="234"/>
        <v>9.5</v>
      </c>
      <c r="O3731" s="3">
        <f t="shared" si="235"/>
        <v>0</v>
      </c>
    </row>
    <row r="3732" spans="1:15">
      <c r="A3732">
        <f t="shared" si="232"/>
        <v>12</v>
      </c>
      <c r="B3732" s="1">
        <v>12.6539916992187</v>
      </c>
      <c r="C3732">
        <v>4</v>
      </c>
      <c r="D3732" s="2">
        <v>42185.6072032407</v>
      </c>
      <c r="E3732">
        <v>2019</v>
      </c>
      <c r="F3732" t="s">
        <v>82</v>
      </c>
      <c r="G3732" t="s">
        <v>27</v>
      </c>
      <c r="H3732">
        <v>60247</v>
      </c>
      <c r="I3732">
        <v>5</v>
      </c>
      <c r="J3732">
        <v>0</v>
      </c>
      <c r="K3732">
        <v>1</v>
      </c>
      <c r="L3732">
        <v>0</v>
      </c>
      <c r="M3732" s="5">
        <f t="shared" si="233"/>
        <v>-8</v>
      </c>
      <c r="N3732" s="4">
        <f t="shared" si="234"/>
        <v>2</v>
      </c>
      <c r="O3732" s="3">
        <f t="shared" si="235"/>
        <v>0</v>
      </c>
    </row>
    <row r="3733" spans="1:15">
      <c r="A3733">
        <f t="shared" si="232"/>
        <v>6</v>
      </c>
      <c r="B3733" s="1">
        <v>6.74127149581909</v>
      </c>
      <c r="C3733">
        <v>7</v>
      </c>
      <c r="D3733" s="2">
        <v>42185.6072032407</v>
      </c>
      <c r="E3733">
        <v>2018</v>
      </c>
      <c r="F3733" t="s">
        <v>82</v>
      </c>
      <c r="G3733" t="s">
        <v>27</v>
      </c>
      <c r="H3733">
        <v>60247</v>
      </c>
      <c r="I3733">
        <v>4</v>
      </c>
      <c r="J3733">
        <v>0</v>
      </c>
      <c r="K3733">
        <v>1</v>
      </c>
      <c r="L3733">
        <v>0</v>
      </c>
      <c r="M3733" s="5">
        <f t="shared" si="233"/>
        <v>1</v>
      </c>
      <c r="N3733" s="4">
        <f t="shared" si="234"/>
        <v>0.142857142857143</v>
      </c>
      <c r="O3733" s="3">
        <f t="shared" si="235"/>
        <v>1</v>
      </c>
    </row>
    <row r="3734" spans="1:15">
      <c r="A3734">
        <f t="shared" si="232"/>
        <v>6</v>
      </c>
      <c r="B3734" s="1">
        <v>6.3434157371521</v>
      </c>
      <c r="C3734">
        <v>6</v>
      </c>
      <c r="D3734" s="2">
        <v>42185.6072032407</v>
      </c>
      <c r="E3734">
        <v>2017</v>
      </c>
      <c r="F3734" t="s">
        <v>82</v>
      </c>
      <c r="G3734" t="s">
        <v>27</v>
      </c>
      <c r="H3734">
        <v>60247</v>
      </c>
      <c r="I3734">
        <v>3</v>
      </c>
      <c r="J3734">
        <v>0</v>
      </c>
      <c r="K3734">
        <v>1</v>
      </c>
      <c r="L3734">
        <v>0</v>
      </c>
      <c r="M3734" s="5">
        <f t="shared" si="233"/>
        <v>0</v>
      </c>
      <c r="N3734" s="4">
        <f t="shared" si="234"/>
        <v>0</v>
      </c>
      <c r="O3734" s="3">
        <f t="shared" si="235"/>
        <v>1</v>
      </c>
    </row>
    <row r="3735" spans="1:15">
      <c r="A3735">
        <f t="shared" si="232"/>
        <v>6</v>
      </c>
      <c r="B3735" s="1">
        <v>6.3434157371521</v>
      </c>
      <c r="C3735">
        <v>6</v>
      </c>
      <c r="D3735" s="2">
        <v>42185.6072032407</v>
      </c>
      <c r="E3735">
        <v>2016</v>
      </c>
      <c r="F3735" t="s">
        <v>82</v>
      </c>
      <c r="G3735" t="s">
        <v>27</v>
      </c>
      <c r="H3735">
        <v>60247</v>
      </c>
      <c r="I3735">
        <v>2</v>
      </c>
      <c r="J3735">
        <v>0</v>
      </c>
      <c r="K3735">
        <v>1</v>
      </c>
      <c r="L3735">
        <v>0</v>
      </c>
      <c r="M3735" s="5">
        <f t="shared" si="233"/>
        <v>0</v>
      </c>
      <c r="N3735" s="4">
        <f t="shared" si="234"/>
        <v>0</v>
      </c>
      <c r="O3735" s="3">
        <f t="shared" si="235"/>
        <v>1</v>
      </c>
    </row>
    <row r="3736" spans="1:15">
      <c r="A3736">
        <f t="shared" si="232"/>
        <v>112</v>
      </c>
      <c r="B3736" s="1">
        <v>112.270034790039</v>
      </c>
      <c r="C3736">
        <v>1249</v>
      </c>
      <c r="D3736" s="2">
        <v>42125.8477199074</v>
      </c>
      <c r="E3736">
        <v>2021</v>
      </c>
      <c r="F3736" t="s">
        <v>82</v>
      </c>
      <c r="G3736" t="s">
        <v>27</v>
      </c>
      <c r="H3736">
        <v>138424</v>
      </c>
      <c r="I3736">
        <v>7</v>
      </c>
      <c r="J3736">
        <v>1</v>
      </c>
      <c r="K3736">
        <v>0</v>
      </c>
      <c r="L3736">
        <v>0</v>
      </c>
      <c r="M3736" s="5">
        <f t="shared" si="233"/>
        <v>1137</v>
      </c>
      <c r="N3736" s="4">
        <f t="shared" si="234"/>
        <v>0.910328262610088</v>
      </c>
      <c r="O3736" s="3">
        <f t="shared" si="235"/>
        <v>0</v>
      </c>
    </row>
    <row r="3737" spans="1:15">
      <c r="A3737">
        <f t="shared" si="232"/>
        <v>1112</v>
      </c>
      <c r="B3737" s="1">
        <v>1112.34655761718</v>
      </c>
      <c r="C3737">
        <v>790</v>
      </c>
      <c r="D3737" s="2">
        <v>42125.8477199074</v>
      </c>
      <c r="E3737">
        <v>2020</v>
      </c>
      <c r="F3737" t="s">
        <v>82</v>
      </c>
      <c r="G3737" t="s">
        <v>27</v>
      </c>
      <c r="H3737">
        <v>138424</v>
      </c>
      <c r="I3737">
        <v>6</v>
      </c>
      <c r="J3737">
        <v>1</v>
      </c>
      <c r="K3737">
        <v>0</v>
      </c>
      <c r="L3737">
        <v>0</v>
      </c>
      <c r="M3737" s="5">
        <f t="shared" si="233"/>
        <v>-322</v>
      </c>
      <c r="N3737" s="4">
        <f t="shared" si="234"/>
        <v>0.407594936708861</v>
      </c>
      <c r="O3737" s="3">
        <f t="shared" si="235"/>
        <v>0</v>
      </c>
    </row>
    <row r="3738" spans="1:15">
      <c r="A3738">
        <f t="shared" si="232"/>
        <v>642</v>
      </c>
      <c r="B3738" s="1">
        <v>642.281433105468</v>
      </c>
      <c r="C3738">
        <v>677</v>
      </c>
      <c r="D3738" s="2">
        <v>42125.8477199074</v>
      </c>
      <c r="E3738">
        <v>2019</v>
      </c>
      <c r="F3738" t="s">
        <v>82</v>
      </c>
      <c r="G3738" t="s">
        <v>27</v>
      </c>
      <c r="H3738">
        <v>138424</v>
      </c>
      <c r="I3738">
        <v>5</v>
      </c>
      <c r="J3738">
        <v>1</v>
      </c>
      <c r="K3738">
        <v>0</v>
      </c>
      <c r="L3738">
        <v>0</v>
      </c>
      <c r="M3738" s="5">
        <f t="shared" si="233"/>
        <v>35</v>
      </c>
      <c r="N3738" s="4">
        <f t="shared" si="234"/>
        <v>0.051698670605613</v>
      </c>
      <c r="O3738" s="3">
        <f t="shared" si="235"/>
        <v>1</v>
      </c>
    </row>
    <row r="3739" spans="1:15">
      <c r="A3739">
        <f t="shared" si="232"/>
        <v>521</v>
      </c>
      <c r="B3739" s="1">
        <v>521.208129882812</v>
      </c>
      <c r="C3739">
        <v>524</v>
      </c>
      <c r="D3739" s="2">
        <v>42125.8477199074</v>
      </c>
      <c r="E3739">
        <v>2018</v>
      </c>
      <c r="F3739" t="s">
        <v>82</v>
      </c>
      <c r="G3739" t="s">
        <v>27</v>
      </c>
      <c r="H3739">
        <v>138424</v>
      </c>
      <c r="I3739">
        <v>4</v>
      </c>
      <c r="J3739">
        <v>1</v>
      </c>
      <c r="K3739">
        <v>0</v>
      </c>
      <c r="L3739">
        <v>0</v>
      </c>
      <c r="M3739" s="5">
        <f t="shared" si="233"/>
        <v>3</v>
      </c>
      <c r="N3739" s="4">
        <f t="shared" si="234"/>
        <v>0.00572519083969466</v>
      </c>
      <c r="O3739" s="3">
        <f t="shared" si="235"/>
        <v>1</v>
      </c>
    </row>
    <row r="3740" spans="1:15">
      <c r="A3740">
        <f t="shared" si="232"/>
        <v>369</v>
      </c>
      <c r="B3740" s="1">
        <v>369.87319946289</v>
      </c>
      <c r="C3740">
        <v>185</v>
      </c>
      <c r="D3740" s="2">
        <v>42125.8477199074</v>
      </c>
      <c r="E3740">
        <v>2017</v>
      </c>
      <c r="F3740" t="s">
        <v>82</v>
      </c>
      <c r="G3740" t="s">
        <v>27</v>
      </c>
      <c r="H3740">
        <v>138424</v>
      </c>
      <c r="I3740">
        <v>3</v>
      </c>
      <c r="J3740">
        <v>1</v>
      </c>
      <c r="K3740">
        <v>0</v>
      </c>
      <c r="L3740">
        <v>0</v>
      </c>
      <c r="M3740" s="5">
        <f t="shared" si="233"/>
        <v>-184</v>
      </c>
      <c r="N3740" s="4">
        <f t="shared" si="234"/>
        <v>0.994594594594595</v>
      </c>
      <c r="O3740" s="3">
        <f t="shared" si="235"/>
        <v>0</v>
      </c>
    </row>
    <row r="3741" spans="1:15">
      <c r="A3741">
        <f t="shared" si="232"/>
        <v>124</v>
      </c>
      <c r="B3741" s="1">
        <v>124.08152770996</v>
      </c>
      <c r="C3741">
        <v>2</v>
      </c>
      <c r="D3741" s="2">
        <v>42125.8477199074</v>
      </c>
      <c r="E3741">
        <v>2016</v>
      </c>
      <c r="F3741" t="s">
        <v>82</v>
      </c>
      <c r="G3741" t="s">
        <v>27</v>
      </c>
      <c r="H3741">
        <v>138424</v>
      </c>
      <c r="I3741">
        <v>2</v>
      </c>
      <c r="J3741">
        <v>1</v>
      </c>
      <c r="K3741">
        <v>0</v>
      </c>
      <c r="L3741">
        <v>0</v>
      </c>
      <c r="M3741" s="5">
        <f t="shared" si="233"/>
        <v>-122</v>
      </c>
      <c r="N3741" s="4">
        <f t="shared" si="234"/>
        <v>61</v>
      </c>
      <c r="O3741" s="3">
        <f t="shared" si="235"/>
        <v>0</v>
      </c>
    </row>
    <row r="3742" spans="1:15">
      <c r="A3742">
        <f t="shared" si="232"/>
        <v>35</v>
      </c>
      <c r="B3742" s="1">
        <v>35.7393569946289</v>
      </c>
      <c r="C3742">
        <v>65</v>
      </c>
      <c r="D3742" s="2">
        <v>42038.9246618866</v>
      </c>
      <c r="E3742">
        <v>2021</v>
      </c>
      <c r="F3742" t="s">
        <v>82</v>
      </c>
      <c r="G3742" t="s">
        <v>27</v>
      </c>
      <c r="H3742">
        <v>174254</v>
      </c>
      <c r="I3742">
        <v>7</v>
      </c>
      <c r="J3742">
        <v>0</v>
      </c>
      <c r="K3742">
        <v>0</v>
      </c>
      <c r="L3742">
        <v>0</v>
      </c>
      <c r="M3742" s="5">
        <f t="shared" si="233"/>
        <v>30</v>
      </c>
      <c r="N3742" s="4">
        <f t="shared" si="234"/>
        <v>0.461538461538462</v>
      </c>
      <c r="O3742" s="3">
        <f t="shared" si="235"/>
        <v>0</v>
      </c>
    </row>
    <row r="3743" spans="1:15">
      <c r="A3743">
        <f t="shared" si="232"/>
        <v>70</v>
      </c>
      <c r="B3743" s="1">
        <v>70.7880477905273</v>
      </c>
      <c r="C3743">
        <v>101</v>
      </c>
      <c r="D3743" s="2">
        <v>42038.9246618866</v>
      </c>
      <c r="E3743">
        <v>2020</v>
      </c>
      <c r="F3743" t="s">
        <v>82</v>
      </c>
      <c r="G3743" t="s">
        <v>27</v>
      </c>
      <c r="H3743">
        <v>174254</v>
      </c>
      <c r="I3743">
        <v>6</v>
      </c>
      <c r="J3743">
        <v>0</v>
      </c>
      <c r="K3743">
        <v>0</v>
      </c>
      <c r="L3743">
        <v>0</v>
      </c>
      <c r="M3743" s="5">
        <f t="shared" si="233"/>
        <v>31</v>
      </c>
      <c r="N3743" s="4">
        <f t="shared" si="234"/>
        <v>0.306930693069307</v>
      </c>
      <c r="O3743" s="3">
        <f t="shared" si="235"/>
        <v>0</v>
      </c>
    </row>
    <row r="3744" spans="1:15">
      <c r="A3744">
        <f t="shared" si="232"/>
        <v>90</v>
      </c>
      <c r="B3744" s="1">
        <v>90.0993499755859</v>
      </c>
      <c r="C3744">
        <v>98</v>
      </c>
      <c r="D3744" s="2">
        <v>42038.9246618866</v>
      </c>
      <c r="E3744">
        <v>2019</v>
      </c>
      <c r="F3744" t="s">
        <v>82</v>
      </c>
      <c r="G3744" t="s">
        <v>27</v>
      </c>
      <c r="H3744">
        <v>174254</v>
      </c>
      <c r="I3744">
        <v>5</v>
      </c>
      <c r="J3744">
        <v>0</v>
      </c>
      <c r="K3744">
        <v>0</v>
      </c>
      <c r="L3744">
        <v>0</v>
      </c>
      <c r="M3744" s="5">
        <f t="shared" si="233"/>
        <v>8</v>
      </c>
      <c r="N3744" s="4">
        <f t="shared" si="234"/>
        <v>0.0816326530612245</v>
      </c>
      <c r="O3744" s="3">
        <f t="shared" si="235"/>
        <v>1</v>
      </c>
    </row>
    <row r="3745" spans="1:15">
      <c r="A3745">
        <f t="shared" si="232"/>
        <v>79</v>
      </c>
      <c r="B3745" s="1">
        <v>79.2814025878906</v>
      </c>
      <c r="C3745">
        <v>81</v>
      </c>
      <c r="D3745" s="2">
        <v>42038.9246618866</v>
      </c>
      <c r="E3745">
        <v>2018</v>
      </c>
      <c r="F3745" t="s">
        <v>82</v>
      </c>
      <c r="G3745" t="s">
        <v>27</v>
      </c>
      <c r="H3745">
        <v>174254</v>
      </c>
      <c r="I3745">
        <v>4</v>
      </c>
      <c r="J3745">
        <v>0</v>
      </c>
      <c r="K3745">
        <v>0</v>
      </c>
      <c r="L3745">
        <v>0</v>
      </c>
      <c r="M3745" s="5">
        <f t="shared" si="233"/>
        <v>2</v>
      </c>
      <c r="N3745" s="4">
        <f t="shared" si="234"/>
        <v>0.0246913580246914</v>
      </c>
      <c r="O3745" s="3">
        <f t="shared" si="235"/>
        <v>1</v>
      </c>
    </row>
    <row r="3746" spans="1:15">
      <c r="A3746">
        <f t="shared" si="232"/>
        <v>57</v>
      </c>
      <c r="B3746" s="1">
        <v>57.6522331237793</v>
      </c>
      <c r="C3746">
        <v>81</v>
      </c>
      <c r="D3746" s="2">
        <v>42038.9246618866</v>
      </c>
      <c r="E3746">
        <v>2017</v>
      </c>
      <c r="F3746" t="s">
        <v>82</v>
      </c>
      <c r="G3746" t="s">
        <v>27</v>
      </c>
      <c r="H3746">
        <v>174254</v>
      </c>
      <c r="I3746">
        <v>3</v>
      </c>
      <c r="J3746">
        <v>0</v>
      </c>
      <c r="K3746">
        <v>0</v>
      </c>
      <c r="L3746">
        <v>0</v>
      </c>
      <c r="M3746" s="5">
        <f t="shared" si="233"/>
        <v>24</v>
      </c>
      <c r="N3746" s="4">
        <f t="shared" si="234"/>
        <v>0.296296296296296</v>
      </c>
      <c r="O3746" s="3">
        <f t="shared" si="235"/>
        <v>0</v>
      </c>
    </row>
    <row r="3747" spans="1:15">
      <c r="A3747">
        <f t="shared" si="232"/>
        <v>49</v>
      </c>
      <c r="B3747" s="1">
        <v>49.8326873779296</v>
      </c>
      <c r="C3747">
        <v>26</v>
      </c>
      <c r="D3747" s="2">
        <v>42038.9246618866</v>
      </c>
      <c r="E3747">
        <v>2016</v>
      </c>
      <c r="F3747" t="s">
        <v>82</v>
      </c>
      <c r="G3747" t="s">
        <v>27</v>
      </c>
      <c r="H3747">
        <v>174254</v>
      </c>
      <c r="I3747">
        <v>2</v>
      </c>
      <c r="J3747">
        <v>0</v>
      </c>
      <c r="K3747">
        <v>0</v>
      </c>
      <c r="L3747">
        <v>0</v>
      </c>
      <c r="M3747" s="5">
        <f t="shared" si="233"/>
        <v>-23</v>
      </c>
      <c r="N3747" s="4">
        <f t="shared" si="234"/>
        <v>0.884615384615385</v>
      </c>
      <c r="O3747" s="3">
        <f t="shared" si="235"/>
        <v>0</v>
      </c>
    </row>
    <row r="3748" spans="1:15">
      <c r="A3748">
        <f t="shared" si="232"/>
        <v>43</v>
      </c>
      <c r="B3748" s="1">
        <v>43.3803596496582</v>
      </c>
      <c r="C3748">
        <v>102</v>
      </c>
      <c r="D3748" s="2">
        <v>41947.9628849884</v>
      </c>
      <c r="E3748">
        <v>2021</v>
      </c>
      <c r="F3748" t="s">
        <v>82</v>
      </c>
      <c r="G3748" t="s">
        <v>27</v>
      </c>
      <c r="H3748">
        <v>52689</v>
      </c>
      <c r="I3748">
        <v>8</v>
      </c>
      <c r="J3748">
        <v>1</v>
      </c>
      <c r="K3748">
        <v>0</v>
      </c>
      <c r="L3748">
        <v>1</v>
      </c>
      <c r="M3748" s="5">
        <f t="shared" si="233"/>
        <v>59</v>
      </c>
      <c r="N3748" s="4">
        <f t="shared" si="234"/>
        <v>0.57843137254902</v>
      </c>
      <c r="O3748" s="3">
        <f t="shared" si="235"/>
        <v>0</v>
      </c>
    </row>
    <row r="3749" spans="1:15">
      <c r="A3749">
        <f t="shared" si="232"/>
        <v>128</v>
      </c>
      <c r="B3749" s="1">
        <v>128.956420898437</v>
      </c>
      <c r="C3749">
        <v>52</v>
      </c>
      <c r="D3749" s="2">
        <v>41947.9628849884</v>
      </c>
      <c r="E3749">
        <v>2020</v>
      </c>
      <c r="F3749" t="s">
        <v>82</v>
      </c>
      <c r="G3749" t="s">
        <v>27</v>
      </c>
      <c r="H3749">
        <v>52689</v>
      </c>
      <c r="I3749">
        <v>7</v>
      </c>
      <c r="J3749">
        <v>1</v>
      </c>
      <c r="K3749">
        <v>0</v>
      </c>
      <c r="L3749">
        <v>1</v>
      </c>
      <c r="M3749" s="5">
        <f t="shared" si="233"/>
        <v>-76</v>
      </c>
      <c r="N3749" s="4">
        <f t="shared" si="234"/>
        <v>1.46153846153846</v>
      </c>
      <c r="O3749" s="3">
        <f t="shared" si="235"/>
        <v>0</v>
      </c>
    </row>
    <row r="3750" spans="1:15">
      <c r="A3750">
        <f t="shared" si="232"/>
        <v>60</v>
      </c>
      <c r="B3750" s="1">
        <v>60.3999099731445</v>
      </c>
      <c r="C3750">
        <v>110</v>
      </c>
      <c r="D3750" s="2">
        <v>41947.9628849884</v>
      </c>
      <c r="E3750">
        <v>2019</v>
      </c>
      <c r="F3750" t="s">
        <v>82</v>
      </c>
      <c r="G3750" t="s">
        <v>27</v>
      </c>
      <c r="H3750">
        <v>52689</v>
      </c>
      <c r="I3750">
        <v>6</v>
      </c>
      <c r="J3750">
        <v>1</v>
      </c>
      <c r="K3750">
        <v>0</v>
      </c>
      <c r="L3750">
        <v>1</v>
      </c>
      <c r="M3750" s="5">
        <f t="shared" si="233"/>
        <v>50</v>
      </c>
      <c r="N3750" s="4">
        <f t="shared" si="234"/>
        <v>0.454545454545455</v>
      </c>
      <c r="O3750" s="3">
        <f t="shared" si="235"/>
        <v>0</v>
      </c>
    </row>
    <row r="3751" spans="1:15">
      <c r="A3751">
        <f t="shared" si="232"/>
        <v>103</v>
      </c>
      <c r="B3751" s="1">
        <v>103.869117736816</v>
      </c>
      <c r="C3751">
        <v>285</v>
      </c>
      <c r="D3751" s="2">
        <v>41947.9628849884</v>
      </c>
      <c r="E3751">
        <v>2018</v>
      </c>
      <c r="F3751" t="s">
        <v>82</v>
      </c>
      <c r="G3751" t="s">
        <v>27</v>
      </c>
      <c r="H3751">
        <v>52689</v>
      </c>
      <c r="I3751">
        <v>5</v>
      </c>
      <c r="J3751">
        <v>1</v>
      </c>
      <c r="K3751">
        <v>0</v>
      </c>
      <c r="L3751">
        <v>1</v>
      </c>
      <c r="M3751" s="5">
        <f t="shared" si="233"/>
        <v>182</v>
      </c>
      <c r="N3751" s="4">
        <f t="shared" si="234"/>
        <v>0.63859649122807</v>
      </c>
      <c r="O3751" s="3">
        <f t="shared" si="235"/>
        <v>0</v>
      </c>
    </row>
    <row r="3752" spans="1:15">
      <c r="A3752">
        <f t="shared" si="232"/>
        <v>195</v>
      </c>
      <c r="B3752" s="1">
        <v>195.764434814453</v>
      </c>
      <c r="C3752">
        <v>254</v>
      </c>
      <c r="D3752" s="2">
        <v>41947.9628849884</v>
      </c>
      <c r="E3752">
        <v>2017</v>
      </c>
      <c r="F3752" t="s">
        <v>82</v>
      </c>
      <c r="G3752" t="s">
        <v>27</v>
      </c>
      <c r="H3752">
        <v>52689</v>
      </c>
      <c r="I3752">
        <v>4</v>
      </c>
      <c r="J3752">
        <v>1</v>
      </c>
      <c r="K3752">
        <v>0</v>
      </c>
      <c r="L3752">
        <v>1</v>
      </c>
      <c r="M3752" s="5">
        <f t="shared" si="233"/>
        <v>59</v>
      </c>
      <c r="N3752" s="4">
        <f t="shared" si="234"/>
        <v>0.232283464566929</v>
      </c>
      <c r="O3752" s="3">
        <f t="shared" si="235"/>
        <v>0</v>
      </c>
    </row>
    <row r="3753" spans="1:15">
      <c r="A3753">
        <f t="shared" si="232"/>
        <v>100</v>
      </c>
      <c r="B3753" s="1">
        <v>100.256523132324</v>
      </c>
      <c r="C3753">
        <v>24</v>
      </c>
      <c r="D3753" s="2">
        <v>41947.9628849884</v>
      </c>
      <c r="E3753">
        <v>2016</v>
      </c>
      <c r="F3753" t="s">
        <v>82</v>
      </c>
      <c r="G3753" t="s">
        <v>27</v>
      </c>
      <c r="H3753">
        <v>52689</v>
      </c>
      <c r="I3753">
        <v>3</v>
      </c>
      <c r="J3753">
        <v>1</v>
      </c>
      <c r="K3753">
        <v>0</v>
      </c>
      <c r="L3753">
        <v>1</v>
      </c>
      <c r="M3753" s="5">
        <f t="shared" si="233"/>
        <v>-76</v>
      </c>
      <c r="N3753" s="4">
        <f t="shared" si="234"/>
        <v>3.16666666666667</v>
      </c>
      <c r="O3753" s="3">
        <f t="shared" si="235"/>
        <v>0</v>
      </c>
    </row>
    <row r="3754" spans="1:15">
      <c r="A3754">
        <f t="shared" si="232"/>
        <v>48</v>
      </c>
      <c r="B3754" s="1">
        <v>48.543357849121</v>
      </c>
      <c r="C3754">
        <v>43</v>
      </c>
      <c r="D3754" s="2">
        <v>41876.9851352662</v>
      </c>
      <c r="E3754">
        <v>2020</v>
      </c>
      <c r="F3754" t="s">
        <v>82</v>
      </c>
      <c r="G3754" t="s">
        <v>27</v>
      </c>
      <c r="H3754">
        <v>221187</v>
      </c>
      <c r="I3754">
        <v>7</v>
      </c>
      <c r="J3754">
        <v>1</v>
      </c>
      <c r="K3754">
        <v>1</v>
      </c>
      <c r="L3754">
        <v>1</v>
      </c>
      <c r="M3754" s="5">
        <f t="shared" si="233"/>
        <v>-5</v>
      </c>
      <c r="N3754" s="4">
        <f t="shared" si="234"/>
        <v>0.116279069767442</v>
      </c>
      <c r="O3754" s="3">
        <f t="shared" si="235"/>
        <v>1</v>
      </c>
    </row>
    <row r="3755" spans="1:15">
      <c r="A3755">
        <f t="shared" si="232"/>
        <v>51</v>
      </c>
      <c r="B3755" s="1">
        <v>51.69873046875</v>
      </c>
      <c r="C3755">
        <v>152</v>
      </c>
      <c r="D3755" s="2">
        <v>41876.9851352662</v>
      </c>
      <c r="E3755">
        <v>2019</v>
      </c>
      <c r="F3755" t="s">
        <v>82</v>
      </c>
      <c r="G3755" t="s">
        <v>27</v>
      </c>
      <c r="H3755">
        <v>221187</v>
      </c>
      <c r="I3755">
        <v>6</v>
      </c>
      <c r="J3755">
        <v>1</v>
      </c>
      <c r="K3755">
        <v>1</v>
      </c>
      <c r="L3755">
        <v>1</v>
      </c>
      <c r="M3755" s="5">
        <f t="shared" si="233"/>
        <v>101</v>
      </c>
      <c r="N3755" s="4">
        <f t="shared" si="234"/>
        <v>0.664473684210526</v>
      </c>
      <c r="O3755" s="3">
        <f t="shared" si="235"/>
        <v>0</v>
      </c>
    </row>
    <row r="3756" spans="1:15">
      <c r="A3756">
        <f t="shared" si="232"/>
        <v>133</v>
      </c>
      <c r="B3756" s="1">
        <v>133.369995117187</v>
      </c>
      <c r="C3756">
        <v>72</v>
      </c>
      <c r="D3756" s="2">
        <v>41876.9851352662</v>
      </c>
      <c r="E3756">
        <v>2018</v>
      </c>
      <c r="F3756" t="s">
        <v>82</v>
      </c>
      <c r="G3756" t="s">
        <v>27</v>
      </c>
      <c r="H3756">
        <v>221187</v>
      </c>
      <c r="I3756">
        <v>5</v>
      </c>
      <c r="J3756">
        <v>1</v>
      </c>
      <c r="K3756">
        <v>1</v>
      </c>
      <c r="L3756">
        <v>1</v>
      </c>
      <c r="M3756" s="5">
        <f t="shared" si="233"/>
        <v>-61</v>
      </c>
      <c r="N3756" s="4">
        <f t="shared" si="234"/>
        <v>0.847222222222222</v>
      </c>
      <c r="O3756" s="3">
        <f t="shared" si="235"/>
        <v>0</v>
      </c>
    </row>
    <row r="3757" spans="1:15">
      <c r="A3757">
        <f t="shared" si="232"/>
        <v>57</v>
      </c>
      <c r="B3757" s="1">
        <v>57.6990623474121</v>
      </c>
      <c r="C3757">
        <v>17</v>
      </c>
      <c r="D3757" s="2">
        <v>41876.9851352662</v>
      </c>
      <c r="E3757">
        <v>2017</v>
      </c>
      <c r="F3757" t="s">
        <v>82</v>
      </c>
      <c r="G3757" t="s">
        <v>27</v>
      </c>
      <c r="H3757">
        <v>221187</v>
      </c>
      <c r="I3757">
        <v>4</v>
      </c>
      <c r="J3757">
        <v>1</v>
      </c>
      <c r="K3757">
        <v>1</v>
      </c>
      <c r="L3757">
        <v>1</v>
      </c>
      <c r="M3757" s="5">
        <f t="shared" si="233"/>
        <v>-40</v>
      </c>
      <c r="N3757" s="4">
        <f t="shared" si="234"/>
        <v>2.35294117647059</v>
      </c>
      <c r="O3757" s="3">
        <f t="shared" si="235"/>
        <v>0</v>
      </c>
    </row>
    <row r="3758" spans="1:15">
      <c r="A3758">
        <f t="shared" si="232"/>
        <v>13</v>
      </c>
      <c r="B3758" s="1">
        <v>13.8755941390991</v>
      </c>
      <c r="C3758">
        <v>10</v>
      </c>
      <c r="D3758" s="2">
        <v>41876.9851352662</v>
      </c>
      <c r="E3758">
        <v>2016</v>
      </c>
      <c r="F3758" t="s">
        <v>82</v>
      </c>
      <c r="G3758" t="s">
        <v>27</v>
      </c>
      <c r="H3758">
        <v>221187</v>
      </c>
      <c r="I3758">
        <v>3</v>
      </c>
      <c r="J3758">
        <v>1</v>
      </c>
      <c r="K3758">
        <v>1</v>
      </c>
      <c r="L3758">
        <v>1</v>
      </c>
      <c r="M3758" s="5">
        <f t="shared" si="233"/>
        <v>-3</v>
      </c>
      <c r="N3758" s="4">
        <f t="shared" si="234"/>
        <v>0.3</v>
      </c>
      <c r="O3758" s="3">
        <f t="shared" si="235"/>
        <v>0</v>
      </c>
    </row>
    <row r="3759" spans="1:15">
      <c r="A3759">
        <f t="shared" si="232"/>
        <v>40</v>
      </c>
      <c r="B3759" s="1">
        <v>40.8748054504394</v>
      </c>
      <c r="C3759">
        <v>171</v>
      </c>
      <c r="D3759" s="2">
        <v>41680.9703814468</v>
      </c>
      <c r="E3759">
        <v>2021</v>
      </c>
      <c r="F3759" t="s">
        <v>82</v>
      </c>
      <c r="G3759" t="s">
        <v>27</v>
      </c>
      <c r="H3759">
        <v>224385</v>
      </c>
      <c r="I3759">
        <v>8</v>
      </c>
      <c r="J3759">
        <v>0</v>
      </c>
      <c r="K3759">
        <v>1</v>
      </c>
      <c r="L3759">
        <v>0</v>
      </c>
      <c r="M3759" s="5">
        <f t="shared" si="233"/>
        <v>131</v>
      </c>
      <c r="N3759" s="4">
        <f t="shared" si="234"/>
        <v>0.766081871345029</v>
      </c>
      <c r="O3759" s="3">
        <f t="shared" si="235"/>
        <v>0</v>
      </c>
    </row>
    <row r="3760" spans="1:15">
      <c r="A3760">
        <f t="shared" si="232"/>
        <v>155</v>
      </c>
      <c r="B3760" s="1">
        <v>155.868576049804</v>
      </c>
      <c r="C3760">
        <v>202</v>
      </c>
      <c r="D3760" s="2">
        <v>41680.9703814468</v>
      </c>
      <c r="E3760">
        <v>2020</v>
      </c>
      <c r="F3760" t="s">
        <v>82</v>
      </c>
      <c r="G3760" t="s">
        <v>27</v>
      </c>
      <c r="H3760">
        <v>224385</v>
      </c>
      <c r="I3760">
        <v>7</v>
      </c>
      <c r="J3760">
        <v>0</v>
      </c>
      <c r="K3760">
        <v>1</v>
      </c>
      <c r="L3760">
        <v>0</v>
      </c>
      <c r="M3760" s="5">
        <f t="shared" si="233"/>
        <v>47</v>
      </c>
      <c r="N3760" s="4">
        <f t="shared" si="234"/>
        <v>0.232673267326733</v>
      </c>
      <c r="O3760" s="3">
        <f t="shared" si="235"/>
        <v>0</v>
      </c>
    </row>
    <row r="3761" spans="1:15">
      <c r="A3761">
        <f t="shared" si="232"/>
        <v>171</v>
      </c>
      <c r="B3761" s="1">
        <v>171.718017578125</v>
      </c>
      <c r="C3761">
        <v>240</v>
      </c>
      <c r="D3761" s="2">
        <v>41680.9703814468</v>
      </c>
      <c r="E3761">
        <v>2019</v>
      </c>
      <c r="F3761" t="s">
        <v>82</v>
      </c>
      <c r="G3761" t="s">
        <v>27</v>
      </c>
      <c r="H3761">
        <v>224385</v>
      </c>
      <c r="I3761">
        <v>6</v>
      </c>
      <c r="J3761">
        <v>0</v>
      </c>
      <c r="K3761">
        <v>1</v>
      </c>
      <c r="L3761">
        <v>0</v>
      </c>
      <c r="M3761" s="5">
        <f t="shared" si="233"/>
        <v>69</v>
      </c>
      <c r="N3761" s="4">
        <f t="shared" si="234"/>
        <v>0.2875</v>
      </c>
      <c r="O3761" s="3">
        <f t="shared" si="235"/>
        <v>0</v>
      </c>
    </row>
    <row r="3762" spans="1:15">
      <c r="A3762">
        <f t="shared" si="232"/>
        <v>193</v>
      </c>
      <c r="B3762" s="1">
        <v>193.055633544921</v>
      </c>
      <c r="C3762">
        <v>189</v>
      </c>
      <c r="D3762" s="2">
        <v>41680.9703814468</v>
      </c>
      <c r="E3762">
        <v>2018</v>
      </c>
      <c r="F3762" t="s">
        <v>82</v>
      </c>
      <c r="G3762" t="s">
        <v>27</v>
      </c>
      <c r="H3762">
        <v>224385</v>
      </c>
      <c r="I3762">
        <v>5</v>
      </c>
      <c r="J3762">
        <v>0</v>
      </c>
      <c r="K3762">
        <v>1</v>
      </c>
      <c r="L3762">
        <v>0</v>
      </c>
      <c r="M3762" s="5">
        <f t="shared" si="233"/>
        <v>-4</v>
      </c>
      <c r="N3762" s="4">
        <f t="shared" si="234"/>
        <v>0.0211640211640212</v>
      </c>
      <c r="O3762" s="3">
        <f t="shared" si="235"/>
        <v>1</v>
      </c>
    </row>
    <row r="3763" spans="1:15">
      <c r="A3763">
        <f t="shared" si="232"/>
        <v>145</v>
      </c>
      <c r="B3763" s="1">
        <v>145.060760498046</v>
      </c>
      <c r="C3763">
        <v>231</v>
      </c>
      <c r="D3763" s="2">
        <v>41680.9703814468</v>
      </c>
      <c r="E3763">
        <v>2017</v>
      </c>
      <c r="F3763" t="s">
        <v>82</v>
      </c>
      <c r="G3763" t="s">
        <v>27</v>
      </c>
      <c r="H3763">
        <v>224385</v>
      </c>
      <c r="I3763">
        <v>4</v>
      </c>
      <c r="J3763">
        <v>0</v>
      </c>
      <c r="K3763">
        <v>1</v>
      </c>
      <c r="L3763">
        <v>0</v>
      </c>
      <c r="M3763" s="5">
        <f t="shared" si="233"/>
        <v>86</v>
      </c>
      <c r="N3763" s="4">
        <f t="shared" si="234"/>
        <v>0.372294372294372</v>
      </c>
      <c r="O3763" s="3">
        <f t="shared" si="235"/>
        <v>0</v>
      </c>
    </row>
    <row r="3764" spans="1:15">
      <c r="A3764">
        <f t="shared" si="232"/>
        <v>170</v>
      </c>
      <c r="B3764" s="1">
        <v>170.051376342773</v>
      </c>
      <c r="C3764">
        <v>264</v>
      </c>
      <c r="D3764" s="2">
        <v>41680.9703814468</v>
      </c>
      <c r="E3764">
        <v>2016</v>
      </c>
      <c r="F3764" t="s">
        <v>82</v>
      </c>
      <c r="G3764" t="s">
        <v>27</v>
      </c>
      <c r="H3764">
        <v>224385</v>
      </c>
      <c r="I3764">
        <v>3</v>
      </c>
      <c r="J3764">
        <v>0</v>
      </c>
      <c r="K3764">
        <v>1</v>
      </c>
      <c r="L3764">
        <v>0</v>
      </c>
      <c r="M3764" s="5">
        <f t="shared" si="233"/>
        <v>94</v>
      </c>
      <c r="N3764" s="4">
        <f t="shared" si="234"/>
        <v>0.356060606060606</v>
      </c>
      <c r="O3764" s="3">
        <f t="shared" si="235"/>
        <v>0</v>
      </c>
    </row>
    <row r="3765" spans="1:15">
      <c r="A3765">
        <f t="shared" si="232"/>
        <v>32</v>
      </c>
      <c r="B3765" s="1">
        <v>32.0425453186035</v>
      </c>
      <c r="C3765">
        <v>8</v>
      </c>
      <c r="D3765" s="2">
        <v>41561.9277893519</v>
      </c>
      <c r="E3765">
        <v>2020</v>
      </c>
      <c r="F3765" t="s">
        <v>82</v>
      </c>
      <c r="G3765" t="s">
        <v>27</v>
      </c>
      <c r="H3765">
        <v>209082</v>
      </c>
      <c r="I3765">
        <v>8</v>
      </c>
      <c r="J3765">
        <v>0</v>
      </c>
      <c r="K3765">
        <v>0</v>
      </c>
      <c r="L3765">
        <v>0</v>
      </c>
      <c r="M3765" s="5">
        <f t="shared" si="233"/>
        <v>-24</v>
      </c>
      <c r="N3765" s="4">
        <f t="shared" si="234"/>
        <v>3</v>
      </c>
      <c r="O3765" s="3">
        <f t="shared" si="235"/>
        <v>0</v>
      </c>
    </row>
    <row r="3766" spans="1:15">
      <c r="A3766">
        <f t="shared" si="232"/>
        <v>19</v>
      </c>
      <c r="B3766" s="1">
        <v>19.4802589416503</v>
      </c>
      <c r="C3766">
        <v>4</v>
      </c>
      <c r="D3766" s="2">
        <v>41561.9277893519</v>
      </c>
      <c r="E3766">
        <v>2019</v>
      </c>
      <c r="F3766" t="s">
        <v>82</v>
      </c>
      <c r="G3766" t="s">
        <v>27</v>
      </c>
      <c r="H3766">
        <v>209082</v>
      </c>
      <c r="I3766">
        <v>7</v>
      </c>
      <c r="J3766">
        <v>0</v>
      </c>
      <c r="K3766">
        <v>0</v>
      </c>
      <c r="L3766">
        <v>0</v>
      </c>
      <c r="M3766" s="5">
        <f t="shared" si="233"/>
        <v>-15</v>
      </c>
      <c r="N3766" s="4">
        <f t="shared" si="234"/>
        <v>3.75</v>
      </c>
      <c r="O3766" s="3">
        <f t="shared" si="235"/>
        <v>0</v>
      </c>
    </row>
    <row r="3767" spans="1:15">
      <c r="A3767">
        <f t="shared" si="232"/>
        <v>9</v>
      </c>
      <c r="B3767" s="1">
        <v>9.92636775970459</v>
      </c>
      <c r="C3767">
        <v>4</v>
      </c>
      <c r="D3767" s="2">
        <v>41561.9277893519</v>
      </c>
      <c r="E3767">
        <v>2018</v>
      </c>
      <c r="F3767" t="s">
        <v>82</v>
      </c>
      <c r="G3767" t="s">
        <v>27</v>
      </c>
      <c r="H3767">
        <v>209082</v>
      </c>
      <c r="I3767">
        <v>6</v>
      </c>
      <c r="J3767">
        <v>0</v>
      </c>
      <c r="K3767">
        <v>0</v>
      </c>
      <c r="L3767">
        <v>0</v>
      </c>
      <c r="M3767" s="5">
        <f t="shared" si="233"/>
        <v>-5</v>
      </c>
      <c r="N3767" s="4">
        <f t="shared" si="234"/>
        <v>1.25</v>
      </c>
      <c r="O3767" s="3">
        <f t="shared" si="235"/>
        <v>0</v>
      </c>
    </row>
    <row r="3768" spans="1:15">
      <c r="A3768">
        <f t="shared" si="232"/>
        <v>6</v>
      </c>
      <c r="B3768" s="1">
        <v>6.3434157371521</v>
      </c>
      <c r="C3768">
        <v>55</v>
      </c>
      <c r="D3768" s="2">
        <v>44012.0112117245</v>
      </c>
      <c r="E3768">
        <v>2021</v>
      </c>
      <c r="F3768" t="s">
        <v>82</v>
      </c>
      <c r="G3768" t="s">
        <v>28</v>
      </c>
      <c r="H3768">
        <v>647063</v>
      </c>
      <c r="I3768">
        <v>2</v>
      </c>
      <c r="J3768">
        <v>0</v>
      </c>
      <c r="K3768">
        <v>0</v>
      </c>
      <c r="L3768">
        <v>1</v>
      </c>
      <c r="M3768" s="5">
        <f t="shared" si="233"/>
        <v>49</v>
      </c>
      <c r="N3768" s="4">
        <f t="shared" si="234"/>
        <v>0.890909090909091</v>
      </c>
      <c r="O3768" s="3">
        <f t="shared" si="235"/>
        <v>0</v>
      </c>
    </row>
    <row r="3769" spans="1:15">
      <c r="A3769">
        <f t="shared" si="232"/>
        <v>6</v>
      </c>
      <c r="B3769" s="1">
        <v>6.3434157371521</v>
      </c>
      <c r="C3769">
        <v>224</v>
      </c>
      <c r="D3769" s="2">
        <v>44012.0112117245</v>
      </c>
      <c r="E3769">
        <v>2020</v>
      </c>
      <c r="F3769" t="s">
        <v>82</v>
      </c>
      <c r="G3769" t="s">
        <v>28</v>
      </c>
      <c r="H3769">
        <v>647063</v>
      </c>
      <c r="I3769">
        <v>1</v>
      </c>
      <c r="J3769">
        <v>0</v>
      </c>
      <c r="K3769">
        <v>0</v>
      </c>
      <c r="L3769">
        <v>1</v>
      </c>
      <c r="M3769" s="5">
        <f t="shared" si="233"/>
        <v>218</v>
      </c>
      <c r="N3769" s="4">
        <f t="shared" si="234"/>
        <v>0.973214285714286</v>
      </c>
      <c r="O3769" s="3">
        <f t="shared" si="235"/>
        <v>0</v>
      </c>
    </row>
    <row r="3770" spans="1:15">
      <c r="A3770">
        <f t="shared" si="232"/>
        <v>18</v>
      </c>
      <c r="B3770" s="1">
        <v>18.472333908081</v>
      </c>
      <c r="C3770">
        <v>2</v>
      </c>
      <c r="D3770" s="2">
        <v>44222.7641542477</v>
      </c>
      <c r="E3770">
        <v>2021</v>
      </c>
      <c r="F3770" t="s">
        <v>83</v>
      </c>
      <c r="G3770" t="s">
        <v>17</v>
      </c>
      <c r="H3770">
        <v>98300</v>
      </c>
      <c r="I3770">
        <v>1</v>
      </c>
      <c r="J3770">
        <v>0</v>
      </c>
      <c r="K3770">
        <v>0</v>
      </c>
      <c r="L3770">
        <v>0</v>
      </c>
      <c r="M3770" s="5">
        <f t="shared" si="233"/>
        <v>-16</v>
      </c>
      <c r="N3770" s="4">
        <f t="shared" si="234"/>
        <v>8</v>
      </c>
      <c r="O3770" s="3">
        <f t="shared" si="235"/>
        <v>0</v>
      </c>
    </row>
    <row r="3771" spans="1:15">
      <c r="A3771">
        <f t="shared" si="232"/>
        <v>6</v>
      </c>
      <c r="B3771" s="1">
        <v>6.3434157371521</v>
      </c>
      <c r="C3771">
        <v>30</v>
      </c>
      <c r="D3771" s="2">
        <v>43992.6900270833</v>
      </c>
      <c r="E3771">
        <v>2021</v>
      </c>
      <c r="F3771" t="s">
        <v>83</v>
      </c>
      <c r="G3771" t="s">
        <v>17</v>
      </c>
      <c r="H3771">
        <v>2604299</v>
      </c>
      <c r="I3771">
        <v>2</v>
      </c>
      <c r="J3771">
        <v>0</v>
      </c>
      <c r="K3771">
        <v>1</v>
      </c>
      <c r="L3771">
        <v>0</v>
      </c>
      <c r="M3771" s="5">
        <f t="shared" si="233"/>
        <v>24</v>
      </c>
      <c r="N3771" s="4">
        <f t="shared" si="234"/>
        <v>0.8</v>
      </c>
      <c r="O3771" s="3">
        <f t="shared" si="235"/>
        <v>0</v>
      </c>
    </row>
  </sheetData>
  <autoFilter ref="A1:O377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Validation_test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mtech</cp:lastModifiedBy>
  <dcterms:created xsi:type="dcterms:W3CDTF">2021-02-17T07:16:53Z</dcterms:created>
  <dcterms:modified xsi:type="dcterms:W3CDTF">2021-02-17T07:31:28Z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