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8022\Desktop\"/>
    </mc:Choice>
  </mc:AlternateContent>
  <xr:revisionPtr revIDLastSave="0" documentId="13_ncr:1_{AEE3A636-BF6E-43CC-8B1D-394413AC8714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各时间单位最大断面客流" sheetId="1" r:id="rId1"/>
    <sheet name="各时段断面客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8" i="2" l="1"/>
  <c r="U64" i="2"/>
  <c r="U60" i="2"/>
  <c r="U56" i="2"/>
  <c r="U52" i="2"/>
  <c r="U48" i="2"/>
  <c r="U44" i="2"/>
  <c r="U40" i="2"/>
  <c r="U36" i="2"/>
  <c r="U32" i="2"/>
  <c r="U28" i="2"/>
  <c r="U24" i="2"/>
  <c r="U20" i="2"/>
  <c r="U16" i="2"/>
  <c r="U12" i="2"/>
  <c r="U8" i="2"/>
  <c r="U4" i="2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D28" i="2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D32" i="2"/>
  <c r="E32" i="2"/>
  <c r="F32" i="2"/>
  <c r="G32" i="2"/>
  <c r="H32" i="2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D40" i="2"/>
  <c r="E40" i="2"/>
  <c r="F40" i="2"/>
  <c r="G40" i="2"/>
  <c r="H40" i="2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D44" i="2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D48" i="2"/>
  <c r="E48" i="2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D56" i="2"/>
  <c r="E56" i="2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D60" i="2"/>
  <c r="E60" i="2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D64" i="2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D68" i="2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C68" i="2"/>
  <c r="C64" i="2"/>
  <c r="C60" i="2"/>
  <c r="C56" i="2"/>
  <c r="C52" i="2"/>
  <c r="C48" i="2"/>
  <c r="C44" i="2"/>
  <c r="C40" i="2"/>
  <c r="C36" i="2"/>
  <c r="C32" i="2"/>
  <c r="C28" i="2"/>
  <c r="C24" i="2"/>
  <c r="D20" i="2"/>
  <c r="E20" i="2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C20" i="2"/>
  <c r="D16" i="2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C16" i="2"/>
  <c r="D12" i="2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C12" i="2"/>
  <c r="G8" i="2"/>
  <c r="H8" i="2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E8" i="2"/>
  <c r="F8" i="2"/>
  <c r="D8" i="2"/>
  <c r="C8" i="2"/>
</calcChain>
</file>

<file path=xl/sharedStrings.xml><?xml version="1.0" encoding="utf-8"?>
<sst xmlns="http://schemas.openxmlformats.org/spreadsheetml/2006/main" count="71" uniqueCount="23">
  <si>
    <t>N_i</t>
  </si>
  <si>
    <t>volume</t>
  </si>
  <si>
    <t>上车</t>
    <phoneticPr fontId="1" type="noConversion"/>
  </si>
  <si>
    <t>下车</t>
    <phoneticPr fontId="1" type="noConversion"/>
  </si>
  <si>
    <t>6~7小时</t>
    <phoneticPr fontId="1" type="noConversion"/>
  </si>
  <si>
    <t>断面客流</t>
    <phoneticPr fontId="1" type="noConversion"/>
  </si>
  <si>
    <t>max</t>
    <phoneticPr fontId="1" type="noConversion"/>
  </si>
  <si>
    <t>7~8小时</t>
    <phoneticPr fontId="1" type="noConversion"/>
  </si>
  <si>
    <t>8~9小时</t>
    <phoneticPr fontId="1" type="noConversion"/>
  </si>
  <si>
    <t>9~10小时</t>
    <phoneticPr fontId="1" type="noConversion"/>
  </si>
  <si>
    <t>10~11小时</t>
    <phoneticPr fontId="1" type="noConversion"/>
  </si>
  <si>
    <t>11~12小时</t>
    <phoneticPr fontId="1" type="noConversion"/>
  </si>
  <si>
    <t>12~13小时</t>
    <phoneticPr fontId="1" type="noConversion"/>
  </si>
  <si>
    <t>13~14小时</t>
    <phoneticPr fontId="1" type="noConversion"/>
  </si>
  <si>
    <t>14~15小时</t>
    <phoneticPr fontId="1" type="noConversion"/>
  </si>
  <si>
    <t>15~16小时</t>
    <phoneticPr fontId="1" type="noConversion"/>
  </si>
  <si>
    <t>16~17小时</t>
    <phoneticPr fontId="1" type="noConversion"/>
  </si>
  <si>
    <t>17~18小时</t>
    <phoneticPr fontId="1" type="noConversion"/>
  </si>
  <si>
    <t>18~19小时</t>
    <phoneticPr fontId="1" type="noConversion"/>
  </si>
  <si>
    <t>19~20小时</t>
    <phoneticPr fontId="1" type="noConversion"/>
  </si>
  <si>
    <t>20~21小时</t>
    <phoneticPr fontId="1" type="noConversion"/>
  </si>
  <si>
    <t>21~22小时</t>
    <phoneticPr fontId="1" type="noConversion"/>
  </si>
  <si>
    <t>22~23小时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</si>
</sst>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zoomScaleNormal="100" workbookViewId="0">
      <selection activeCell="G28" sqref="G28"/>
    </sheetView>
  </sheetViews>
  <sheetFormatPr defaultRowHeight="13.8"/>
  <sheetData>
    <row r="1" spans="1:2">
      <c r="A1" s="2" t="s">
        <v>0</v>
      </c>
      <c r="B1" s="2" t="s">
        <v>1</v>
      </c>
    </row>
    <row r="2" spans="1:2">
      <c r="A2" s="3">
        <v>0</v>
      </c>
      <c r="B2" s="2">
        <v>0</v>
      </c>
    </row>
    <row r="3" spans="1:2">
      <c r="A3" s="3">
        <v>4.1666666666666699E-2</v>
      </c>
      <c r="B3" s="2">
        <v>0</v>
      </c>
    </row>
    <row r="4" spans="1:2">
      <c r="A4" s="3">
        <v>8.3333333333333301E-2</v>
      </c>
      <c r="B4" s="2">
        <v>0</v>
      </c>
    </row>
    <row r="5" spans="1:2">
      <c r="A5" s="3">
        <v>0.125</v>
      </c>
      <c r="B5" s="2">
        <v>0</v>
      </c>
    </row>
    <row r="6" spans="1:2">
      <c r="A6" s="3">
        <v>0.16666666666666699</v>
      </c>
      <c r="B6" s="2">
        <v>0</v>
      </c>
    </row>
    <row r="7" spans="1:2">
      <c r="A7" s="3">
        <v>0.20833333333333301</v>
      </c>
      <c r="B7" s="2">
        <v>0</v>
      </c>
    </row>
    <row r="8" spans="1:2">
      <c r="A8" s="3">
        <v>0.25</v>
      </c>
      <c r="B8" s="1">
        <v>50</v>
      </c>
    </row>
    <row r="9" spans="1:2">
      <c r="A9" s="3">
        <v>0.29166666666666702</v>
      </c>
      <c r="B9" s="1">
        <v>139</v>
      </c>
    </row>
    <row r="10" spans="1:2">
      <c r="A10" s="3">
        <v>0.33333333333333298</v>
      </c>
      <c r="B10" s="1">
        <v>161</v>
      </c>
    </row>
    <row r="11" spans="1:2">
      <c r="A11" s="3">
        <v>0.375</v>
      </c>
      <c r="B11" s="1">
        <v>134</v>
      </c>
    </row>
    <row r="12" spans="1:2">
      <c r="A12" s="3">
        <v>0.41666666666666702</v>
      </c>
      <c r="B12" s="1">
        <v>167</v>
      </c>
    </row>
    <row r="13" spans="1:2">
      <c r="A13" s="3">
        <v>0.45833333333333298</v>
      </c>
      <c r="B13" s="1">
        <v>190</v>
      </c>
    </row>
    <row r="14" spans="1:2">
      <c r="A14" s="3">
        <v>0.5</v>
      </c>
      <c r="B14" s="1">
        <v>207</v>
      </c>
    </row>
    <row r="15" spans="1:2">
      <c r="A15" s="3">
        <v>0.54166666666666696</v>
      </c>
      <c r="B15" s="1">
        <v>157</v>
      </c>
    </row>
    <row r="16" spans="1:2">
      <c r="A16" s="3">
        <v>0.58333333333333304</v>
      </c>
      <c r="B16" s="1">
        <v>186</v>
      </c>
    </row>
    <row r="17" spans="1:2">
      <c r="A17" s="3">
        <v>0.625</v>
      </c>
      <c r="B17" s="1">
        <v>180</v>
      </c>
    </row>
    <row r="18" spans="1:2">
      <c r="A18" s="3">
        <v>0.66666666666666696</v>
      </c>
      <c r="B18" s="1">
        <v>192</v>
      </c>
    </row>
    <row r="19" spans="1:2">
      <c r="A19" s="3">
        <v>0.70833333333333304</v>
      </c>
      <c r="B19" s="1">
        <v>71</v>
      </c>
    </row>
    <row r="20" spans="1:2">
      <c r="A20" s="3">
        <v>0.75</v>
      </c>
      <c r="B20" s="1">
        <v>89</v>
      </c>
    </row>
    <row r="21" spans="1:2">
      <c r="A21" s="3">
        <v>0.79166666666666696</v>
      </c>
      <c r="B21" s="1">
        <v>81</v>
      </c>
    </row>
    <row r="22" spans="1:2">
      <c r="A22" s="3">
        <v>0.83333333333333304</v>
      </c>
      <c r="B22" s="1">
        <v>25</v>
      </c>
    </row>
    <row r="23" spans="1:2">
      <c r="A23" s="3">
        <v>0.875</v>
      </c>
      <c r="B23" s="1">
        <v>65</v>
      </c>
    </row>
    <row r="24" spans="1:2">
      <c r="A24" s="3">
        <v>0.91666666666666696</v>
      </c>
      <c r="B24" s="1">
        <v>14</v>
      </c>
    </row>
    <row r="25" spans="1:2">
      <c r="A25" s="3">
        <v>0.95833333333333304</v>
      </c>
      <c r="B2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F91D-B2C0-4E86-B471-CCF5C5F43C93}">
  <dimension ref="A1:U68"/>
  <sheetViews>
    <sheetView tabSelected="1" workbookViewId="0">
      <selection activeCell="M11" sqref="M11"/>
    </sheetView>
  </sheetViews>
  <sheetFormatPr defaultRowHeight="13.8"/>
  <cols>
    <col min="1" max="16384" width="8.88671875" style="1"/>
  </cols>
  <sheetData>
    <row r="1" spans="1:21"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U1" s="1" t="s">
        <v>6</v>
      </c>
    </row>
    <row r="2" spans="1:21">
      <c r="A2" s="1" t="s">
        <v>2</v>
      </c>
      <c r="B2" s="1">
        <v>23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5</v>
      </c>
      <c r="K2" s="1">
        <v>5</v>
      </c>
      <c r="L2" s="1">
        <v>12</v>
      </c>
      <c r="M2" s="1">
        <v>23</v>
      </c>
      <c r="N2" s="1">
        <v>3</v>
      </c>
      <c r="O2" s="1">
        <v>2</v>
      </c>
      <c r="P2" s="1">
        <v>1</v>
      </c>
      <c r="Q2" s="1">
        <v>0</v>
      </c>
      <c r="R2" s="1">
        <v>1</v>
      </c>
      <c r="S2" s="1">
        <v>0</v>
      </c>
    </row>
    <row r="3" spans="1:21">
      <c r="A3" s="1" t="s">
        <v>3</v>
      </c>
      <c r="B3" s="1">
        <v>0</v>
      </c>
      <c r="C3" s="1">
        <v>0</v>
      </c>
      <c r="D3" s="1">
        <v>0</v>
      </c>
      <c r="E3" s="1">
        <v>1</v>
      </c>
      <c r="F3" s="1">
        <v>6</v>
      </c>
      <c r="G3" s="1">
        <v>7</v>
      </c>
      <c r="H3" s="1">
        <v>0</v>
      </c>
      <c r="I3" s="1">
        <v>1</v>
      </c>
      <c r="J3" s="1">
        <v>0</v>
      </c>
      <c r="K3" s="1">
        <v>7</v>
      </c>
      <c r="L3" s="1">
        <v>0</v>
      </c>
      <c r="M3" s="1">
        <v>0</v>
      </c>
      <c r="N3" s="1">
        <v>1</v>
      </c>
      <c r="O3" s="1">
        <v>1</v>
      </c>
      <c r="P3" s="1">
        <v>26</v>
      </c>
      <c r="Q3" s="1">
        <v>13</v>
      </c>
      <c r="R3" s="1">
        <v>1</v>
      </c>
      <c r="S3" s="1">
        <v>12</v>
      </c>
    </row>
    <row r="4" spans="1:21">
      <c r="A4" s="1" t="s">
        <v>5</v>
      </c>
      <c r="B4" s="1">
        <v>23</v>
      </c>
      <c r="C4" s="1">
        <v>23</v>
      </c>
      <c r="D4" s="1">
        <v>23</v>
      </c>
      <c r="E4" s="1">
        <v>22</v>
      </c>
      <c r="F4" s="1">
        <v>17</v>
      </c>
      <c r="G4" s="1">
        <v>10</v>
      </c>
      <c r="H4" s="1">
        <v>10</v>
      </c>
      <c r="I4" s="1">
        <v>9</v>
      </c>
      <c r="J4" s="1">
        <v>14</v>
      </c>
      <c r="K4" s="1">
        <v>12</v>
      </c>
      <c r="L4" s="1">
        <v>24</v>
      </c>
      <c r="M4" s="1">
        <v>47</v>
      </c>
      <c r="N4" s="1">
        <v>49</v>
      </c>
      <c r="O4" s="1">
        <v>50</v>
      </c>
      <c r="P4" s="1">
        <v>25</v>
      </c>
      <c r="Q4" s="1">
        <v>12</v>
      </c>
      <c r="R4" s="1">
        <v>12</v>
      </c>
      <c r="S4" s="1">
        <v>0</v>
      </c>
      <c r="U4" s="1">
        <f>MAX(B4:S4)</f>
        <v>50</v>
      </c>
    </row>
    <row r="5" spans="1:21">
      <c r="B5" s="4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1">
      <c r="A6" s="1" t="s">
        <v>2</v>
      </c>
      <c r="B6" s="1">
        <v>63</v>
      </c>
      <c r="C6" s="1">
        <v>1</v>
      </c>
      <c r="D6" s="1">
        <v>1</v>
      </c>
      <c r="E6" s="1">
        <v>1</v>
      </c>
      <c r="F6" s="1">
        <v>2</v>
      </c>
      <c r="G6" s="1">
        <v>0</v>
      </c>
      <c r="H6" s="1">
        <v>0</v>
      </c>
      <c r="I6" s="1">
        <v>4</v>
      </c>
      <c r="J6" s="1">
        <v>13</v>
      </c>
      <c r="K6" s="1">
        <v>18</v>
      </c>
      <c r="L6" s="1">
        <v>2</v>
      </c>
      <c r="M6" s="1">
        <v>98</v>
      </c>
      <c r="N6" s="1">
        <v>11</v>
      </c>
      <c r="O6" s="1">
        <v>20</v>
      </c>
      <c r="P6" s="1">
        <v>4</v>
      </c>
      <c r="Q6" s="1">
        <v>2</v>
      </c>
      <c r="R6" s="1">
        <v>1</v>
      </c>
      <c r="S6" s="1">
        <v>0</v>
      </c>
    </row>
    <row r="7" spans="1:21">
      <c r="A7" s="1" t="s">
        <v>3</v>
      </c>
      <c r="B7" s="1">
        <v>0</v>
      </c>
      <c r="C7" s="1">
        <v>1</v>
      </c>
      <c r="D7" s="1">
        <v>1</v>
      </c>
      <c r="E7" s="1">
        <v>3</v>
      </c>
      <c r="F7" s="1">
        <v>4</v>
      </c>
      <c r="G7" s="1">
        <v>10</v>
      </c>
      <c r="H7" s="1">
        <v>0</v>
      </c>
      <c r="I7" s="1">
        <v>18</v>
      </c>
      <c r="J7" s="1">
        <v>8</v>
      </c>
      <c r="K7" s="1">
        <v>18</v>
      </c>
      <c r="L7" s="1">
        <v>0</v>
      </c>
      <c r="M7" s="1">
        <v>1</v>
      </c>
      <c r="N7" s="1">
        <v>53</v>
      </c>
      <c r="O7" s="1">
        <v>36</v>
      </c>
      <c r="P7" s="1">
        <v>23</v>
      </c>
      <c r="Q7" s="1">
        <v>10</v>
      </c>
      <c r="R7" s="1">
        <v>33</v>
      </c>
      <c r="S7" s="1">
        <v>22</v>
      </c>
    </row>
    <row r="8" spans="1:21">
      <c r="A8" s="1" t="s">
        <v>5</v>
      </c>
      <c r="B8" s="1">
        <v>63</v>
      </c>
      <c r="C8" s="1">
        <f>B$8+C$6-C$7</f>
        <v>63</v>
      </c>
      <c r="D8" s="1">
        <f>C8+D6-D7</f>
        <v>63</v>
      </c>
      <c r="E8" s="1">
        <f t="shared" ref="E8:F8" si="0">D8+E6-E7</f>
        <v>61</v>
      </c>
      <c r="F8" s="1">
        <f t="shared" si="0"/>
        <v>59</v>
      </c>
      <c r="G8" s="1">
        <f t="shared" ref="G8" si="1">F8+G6-G7</f>
        <v>49</v>
      </c>
      <c r="H8" s="1">
        <f t="shared" ref="H8" si="2">G8+H6-H7</f>
        <v>49</v>
      </c>
      <c r="I8" s="1">
        <f t="shared" ref="I8" si="3">H8+I6-I7</f>
        <v>35</v>
      </c>
      <c r="J8" s="1">
        <f t="shared" ref="J8" si="4">I8+J6-J7</f>
        <v>40</v>
      </c>
      <c r="K8" s="1">
        <f t="shared" ref="K8" si="5">J8+K6-K7</f>
        <v>40</v>
      </c>
      <c r="L8" s="1">
        <f t="shared" ref="L8" si="6">K8+L6-L7</f>
        <v>42</v>
      </c>
      <c r="M8" s="1">
        <f t="shared" ref="M8" si="7">L8+M6-M7</f>
        <v>139</v>
      </c>
      <c r="N8" s="1">
        <f t="shared" ref="N8" si="8">M8+N6-N7</f>
        <v>97</v>
      </c>
      <c r="O8" s="1">
        <f t="shared" ref="O8" si="9">N8+O6-O7</f>
        <v>81</v>
      </c>
      <c r="P8" s="1">
        <f t="shared" ref="P8" si="10">O8+P6-P7</f>
        <v>62</v>
      </c>
      <c r="Q8" s="1">
        <f t="shared" ref="Q8" si="11">P8+Q6-Q7</f>
        <v>54</v>
      </c>
      <c r="R8" s="1">
        <f t="shared" ref="R8" si="12">Q8+R6-R7</f>
        <v>22</v>
      </c>
      <c r="S8" s="1">
        <f t="shared" ref="S8" si="13">R8+S6-S7</f>
        <v>0</v>
      </c>
      <c r="U8" s="1">
        <f>MAX(B8:S8)</f>
        <v>139</v>
      </c>
    </row>
    <row r="9" spans="1:21">
      <c r="B9" s="4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1">
      <c r="A10" s="1" t="s">
        <v>2</v>
      </c>
      <c r="B10" s="1">
        <v>97</v>
      </c>
      <c r="C10" s="1">
        <v>2</v>
      </c>
      <c r="D10" s="1">
        <v>2</v>
      </c>
      <c r="E10" s="1">
        <v>31</v>
      </c>
      <c r="F10" s="1">
        <v>15</v>
      </c>
      <c r="G10" s="1">
        <v>0</v>
      </c>
      <c r="H10" s="1">
        <v>3</v>
      </c>
      <c r="I10" s="1">
        <v>10</v>
      </c>
      <c r="J10" s="1">
        <v>37</v>
      </c>
      <c r="K10" s="1">
        <v>42</v>
      </c>
      <c r="L10" s="1">
        <v>0</v>
      </c>
      <c r="M10" s="1">
        <v>61</v>
      </c>
      <c r="N10" s="1">
        <v>37</v>
      </c>
      <c r="O10" s="1">
        <v>21</v>
      </c>
      <c r="P10" s="1">
        <v>4</v>
      </c>
      <c r="Q10" s="1">
        <v>0</v>
      </c>
      <c r="R10" s="1">
        <v>11</v>
      </c>
      <c r="S10" s="1">
        <v>0</v>
      </c>
    </row>
    <row r="11" spans="1:21">
      <c r="A11" s="1" t="s">
        <v>3</v>
      </c>
      <c r="B11" s="1">
        <v>0</v>
      </c>
      <c r="C11" s="1">
        <v>0</v>
      </c>
      <c r="D11" s="1">
        <v>7</v>
      </c>
      <c r="E11" s="1">
        <v>10</v>
      </c>
      <c r="F11" s="1">
        <v>9</v>
      </c>
      <c r="G11" s="1">
        <v>42</v>
      </c>
      <c r="H11" s="1">
        <v>2</v>
      </c>
      <c r="I11" s="1">
        <v>18</v>
      </c>
      <c r="J11" s="1">
        <v>6</v>
      </c>
      <c r="K11" s="1">
        <v>39</v>
      </c>
      <c r="L11" s="1">
        <v>0</v>
      </c>
      <c r="M11" s="1">
        <v>6</v>
      </c>
      <c r="N11" s="1">
        <v>83</v>
      </c>
      <c r="O11" s="1">
        <v>45</v>
      </c>
      <c r="P11" s="1">
        <v>22</v>
      </c>
      <c r="Q11" s="1">
        <v>0</v>
      </c>
      <c r="R11" s="1">
        <v>55</v>
      </c>
      <c r="S11" s="1">
        <v>29</v>
      </c>
    </row>
    <row r="12" spans="1:21">
      <c r="A12" s="1" t="s">
        <v>5</v>
      </c>
      <c r="B12" s="1">
        <v>97</v>
      </c>
      <c r="C12" s="1">
        <f>B12+C10-C11</f>
        <v>99</v>
      </c>
      <c r="D12" s="1">
        <f t="shared" ref="D12:S12" si="14">C12+D10-D11</f>
        <v>94</v>
      </c>
      <c r="E12" s="1">
        <f t="shared" si="14"/>
        <v>115</v>
      </c>
      <c r="F12" s="1">
        <f t="shared" si="14"/>
        <v>121</v>
      </c>
      <c r="G12" s="1">
        <f t="shared" si="14"/>
        <v>79</v>
      </c>
      <c r="H12" s="1">
        <f t="shared" si="14"/>
        <v>80</v>
      </c>
      <c r="I12" s="1">
        <f t="shared" si="14"/>
        <v>72</v>
      </c>
      <c r="J12" s="1">
        <f t="shared" si="14"/>
        <v>103</v>
      </c>
      <c r="K12" s="1">
        <f t="shared" si="14"/>
        <v>106</v>
      </c>
      <c r="L12" s="1">
        <f t="shared" si="14"/>
        <v>106</v>
      </c>
      <c r="M12" s="1">
        <f t="shared" si="14"/>
        <v>161</v>
      </c>
      <c r="N12" s="1">
        <f t="shared" si="14"/>
        <v>115</v>
      </c>
      <c r="O12" s="1">
        <f t="shared" si="14"/>
        <v>91</v>
      </c>
      <c r="P12" s="1">
        <f t="shared" si="14"/>
        <v>73</v>
      </c>
      <c r="Q12" s="1">
        <f t="shared" si="14"/>
        <v>73</v>
      </c>
      <c r="R12" s="1">
        <f t="shared" si="14"/>
        <v>29</v>
      </c>
      <c r="S12" s="1">
        <f t="shared" si="14"/>
        <v>0</v>
      </c>
      <c r="U12" s="1">
        <f>MAX(B12:S12)</f>
        <v>161</v>
      </c>
    </row>
    <row r="13" spans="1:21">
      <c r="B13" s="4" t="s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1">
      <c r="A14" s="1" t="s">
        <v>2</v>
      </c>
      <c r="B14" s="1">
        <v>82</v>
      </c>
      <c r="C14" s="1">
        <v>2</v>
      </c>
      <c r="D14" s="1">
        <v>15</v>
      </c>
      <c r="E14" s="1">
        <v>8</v>
      </c>
      <c r="F14" s="1">
        <v>13</v>
      </c>
      <c r="G14" s="1">
        <v>1</v>
      </c>
      <c r="H14" s="1">
        <v>1</v>
      </c>
      <c r="I14" s="1">
        <v>2</v>
      </c>
      <c r="J14" s="1">
        <v>39</v>
      </c>
      <c r="K14" s="1">
        <v>19</v>
      </c>
      <c r="L14" s="1">
        <v>4</v>
      </c>
      <c r="M14" s="1">
        <v>53</v>
      </c>
      <c r="N14" s="1">
        <v>19</v>
      </c>
      <c r="O14" s="1">
        <v>18</v>
      </c>
      <c r="P14" s="1">
        <v>11</v>
      </c>
      <c r="Q14" s="1">
        <v>0</v>
      </c>
      <c r="R14" s="1">
        <v>3</v>
      </c>
      <c r="S14" s="1">
        <v>0</v>
      </c>
    </row>
    <row r="15" spans="1:21">
      <c r="A15" s="1" t="s">
        <v>3</v>
      </c>
      <c r="B15" s="1">
        <v>0</v>
      </c>
      <c r="C15" s="1">
        <v>0</v>
      </c>
      <c r="D15" s="1">
        <v>3</v>
      </c>
      <c r="E15" s="1">
        <v>1</v>
      </c>
      <c r="F15" s="1">
        <v>20</v>
      </c>
      <c r="G15" s="1">
        <v>14</v>
      </c>
      <c r="H15" s="1">
        <v>0</v>
      </c>
      <c r="I15" s="1">
        <v>24</v>
      </c>
      <c r="J15" s="1">
        <v>7</v>
      </c>
      <c r="K15" s="1">
        <v>25</v>
      </c>
      <c r="L15" s="1">
        <v>2</v>
      </c>
      <c r="M15" s="1">
        <v>9</v>
      </c>
      <c r="N15" s="1">
        <v>49</v>
      </c>
      <c r="O15" s="1">
        <v>43</v>
      </c>
      <c r="P15" s="1">
        <v>28</v>
      </c>
      <c r="Q15" s="1">
        <v>0</v>
      </c>
      <c r="R15" s="1">
        <v>32</v>
      </c>
      <c r="S15" s="1">
        <v>33</v>
      </c>
    </row>
    <row r="16" spans="1:21">
      <c r="A16" s="1" t="s">
        <v>5</v>
      </c>
      <c r="B16" s="1">
        <v>82</v>
      </c>
      <c r="C16" s="1">
        <f>B16+C14-C15</f>
        <v>84</v>
      </c>
      <c r="D16" s="1">
        <f t="shared" ref="D16:S16" si="15">C16+D14-D15</f>
        <v>96</v>
      </c>
      <c r="E16" s="1">
        <f t="shared" si="15"/>
        <v>103</v>
      </c>
      <c r="F16" s="1">
        <f t="shared" si="15"/>
        <v>96</v>
      </c>
      <c r="G16" s="1">
        <f t="shared" si="15"/>
        <v>83</v>
      </c>
      <c r="H16" s="1">
        <f t="shared" si="15"/>
        <v>84</v>
      </c>
      <c r="I16" s="1">
        <f t="shared" si="15"/>
        <v>62</v>
      </c>
      <c r="J16" s="1">
        <f t="shared" si="15"/>
        <v>94</v>
      </c>
      <c r="K16" s="1">
        <f t="shared" si="15"/>
        <v>88</v>
      </c>
      <c r="L16" s="1">
        <f t="shared" si="15"/>
        <v>90</v>
      </c>
      <c r="M16" s="1">
        <f t="shared" si="15"/>
        <v>134</v>
      </c>
      <c r="N16" s="1">
        <f t="shared" si="15"/>
        <v>104</v>
      </c>
      <c r="O16" s="1">
        <f t="shared" si="15"/>
        <v>79</v>
      </c>
      <c r="P16" s="1">
        <f t="shared" si="15"/>
        <v>62</v>
      </c>
      <c r="Q16" s="1">
        <f t="shared" si="15"/>
        <v>62</v>
      </c>
      <c r="R16" s="1">
        <f t="shared" si="15"/>
        <v>33</v>
      </c>
      <c r="S16" s="1">
        <f t="shared" si="15"/>
        <v>0</v>
      </c>
      <c r="U16" s="1">
        <f>MAX(B16:S16)</f>
        <v>134</v>
      </c>
    </row>
    <row r="17" spans="1:21">
      <c r="B17" s="4" t="s">
        <v>10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21">
      <c r="A18" s="1" t="s">
        <v>2</v>
      </c>
      <c r="B18" s="1">
        <v>56</v>
      </c>
      <c r="C18" s="1">
        <v>0</v>
      </c>
      <c r="D18" s="1">
        <v>14</v>
      </c>
      <c r="E18" s="1">
        <v>14</v>
      </c>
      <c r="F18" s="1">
        <v>13</v>
      </c>
      <c r="G18" s="1">
        <v>5</v>
      </c>
      <c r="H18" s="1">
        <v>0</v>
      </c>
      <c r="I18" s="1">
        <v>11</v>
      </c>
      <c r="J18" s="1">
        <v>27</v>
      </c>
      <c r="K18" s="1">
        <v>48</v>
      </c>
      <c r="L18" s="1">
        <v>1</v>
      </c>
      <c r="M18" s="1">
        <v>79</v>
      </c>
      <c r="N18" s="1">
        <v>39</v>
      </c>
      <c r="O18" s="1">
        <v>26</v>
      </c>
      <c r="P18" s="1">
        <v>13</v>
      </c>
      <c r="Q18" s="1">
        <v>16</v>
      </c>
      <c r="R18" s="1">
        <v>9</v>
      </c>
      <c r="S18" s="1">
        <v>0</v>
      </c>
    </row>
    <row r="19" spans="1:21">
      <c r="A19" s="1" t="s">
        <v>3</v>
      </c>
      <c r="B19" s="1">
        <v>0</v>
      </c>
      <c r="C19" s="1">
        <v>3</v>
      </c>
      <c r="D19" s="1">
        <v>5</v>
      </c>
      <c r="E19" s="1">
        <v>5</v>
      </c>
      <c r="F19" s="1">
        <v>14</v>
      </c>
      <c r="G19" s="1">
        <v>9</v>
      </c>
      <c r="H19" s="1">
        <v>1</v>
      </c>
      <c r="I19" s="1">
        <v>14</v>
      </c>
      <c r="J19" s="1">
        <v>11</v>
      </c>
      <c r="K19" s="1">
        <v>17</v>
      </c>
      <c r="L19" s="1">
        <v>2</v>
      </c>
      <c r="M19" s="1">
        <v>20</v>
      </c>
      <c r="N19" s="1">
        <v>90</v>
      </c>
      <c r="O19" s="1">
        <v>37</v>
      </c>
      <c r="P19" s="1">
        <v>19</v>
      </c>
      <c r="Q19" s="1">
        <v>12</v>
      </c>
      <c r="R19" s="1">
        <v>46</v>
      </c>
      <c r="S19" s="1">
        <v>66</v>
      </c>
    </row>
    <row r="20" spans="1:21">
      <c r="A20" s="1" t="s">
        <v>5</v>
      </c>
      <c r="B20" s="1">
        <v>56</v>
      </c>
      <c r="C20" s="1">
        <f>B20+C18-C19</f>
        <v>53</v>
      </c>
      <c r="D20" s="1">
        <f t="shared" ref="D20:S20" si="16">C20+D18-D19</f>
        <v>62</v>
      </c>
      <c r="E20" s="1">
        <f t="shared" si="16"/>
        <v>71</v>
      </c>
      <c r="F20" s="1">
        <f t="shared" si="16"/>
        <v>70</v>
      </c>
      <c r="G20" s="1">
        <f t="shared" si="16"/>
        <v>66</v>
      </c>
      <c r="H20" s="1">
        <f t="shared" si="16"/>
        <v>65</v>
      </c>
      <c r="I20" s="1">
        <f t="shared" si="16"/>
        <v>62</v>
      </c>
      <c r="J20" s="1">
        <f t="shared" si="16"/>
        <v>78</v>
      </c>
      <c r="K20" s="1">
        <f t="shared" si="16"/>
        <v>109</v>
      </c>
      <c r="L20" s="1">
        <f t="shared" si="16"/>
        <v>108</v>
      </c>
      <c r="M20" s="1">
        <f t="shared" si="16"/>
        <v>167</v>
      </c>
      <c r="N20" s="1">
        <f t="shared" si="16"/>
        <v>116</v>
      </c>
      <c r="O20" s="1">
        <f t="shared" si="16"/>
        <v>105</v>
      </c>
      <c r="P20" s="1">
        <f t="shared" si="16"/>
        <v>99</v>
      </c>
      <c r="Q20" s="1">
        <f t="shared" si="16"/>
        <v>103</v>
      </c>
      <c r="R20" s="1">
        <f t="shared" si="16"/>
        <v>66</v>
      </c>
      <c r="S20" s="1">
        <f t="shared" si="16"/>
        <v>0</v>
      </c>
      <c r="U20" s="1">
        <f>MAX(B20:S20)</f>
        <v>167</v>
      </c>
    </row>
    <row r="21" spans="1:21">
      <c r="B21" s="4" t="s">
        <v>11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1">
      <c r="A22" s="1" t="s">
        <v>2</v>
      </c>
      <c r="B22" s="1">
        <v>50</v>
      </c>
      <c r="C22" s="1">
        <v>0</v>
      </c>
      <c r="D22" s="1">
        <v>20</v>
      </c>
      <c r="E22" s="1">
        <v>5</v>
      </c>
      <c r="F22" s="1">
        <v>19</v>
      </c>
      <c r="G22" s="1">
        <v>8</v>
      </c>
      <c r="H22" s="1">
        <v>0</v>
      </c>
      <c r="I22" s="1">
        <v>10</v>
      </c>
      <c r="J22" s="1">
        <v>38</v>
      </c>
      <c r="K22" s="1">
        <v>55</v>
      </c>
      <c r="L22" s="1">
        <v>12</v>
      </c>
      <c r="M22" s="1">
        <v>71</v>
      </c>
      <c r="N22" s="1">
        <v>44</v>
      </c>
      <c r="O22" s="1">
        <v>47</v>
      </c>
      <c r="P22" s="1">
        <v>13</v>
      </c>
      <c r="Q22" s="1">
        <v>2</v>
      </c>
      <c r="R22" s="1">
        <v>4</v>
      </c>
      <c r="S22" s="1">
        <v>0</v>
      </c>
    </row>
    <row r="23" spans="1:21">
      <c r="A23" s="1" t="s">
        <v>3</v>
      </c>
      <c r="B23" s="1">
        <v>0</v>
      </c>
      <c r="C23" s="1">
        <v>1</v>
      </c>
      <c r="D23" s="1">
        <v>1</v>
      </c>
      <c r="E23" s="1">
        <v>5</v>
      </c>
      <c r="F23" s="1">
        <v>9</v>
      </c>
      <c r="G23" s="1">
        <v>25</v>
      </c>
      <c r="H23" s="1">
        <v>2</v>
      </c>
      <c r="I23" s="1">
        <v>9</v>
      </c>
      <c r="J23" s="1">
        <v>12</v>
      </c>
      <c r="K23" s="1">
        <v>7</v>
      </c>
      <c r="L23" s="1">
        <v>4</v>
      </c>
      <c r="M23" s="1">
        <v>23</v>
      </c>
      <c r="N23" s="1">
        <v>68</v>
      </c>
      <c r="O23" s="1">
        <v>56</v>
      </c>
      <c r="P23" s="1">
        <v>19</v>
      </c>
      <c r="Q23" s="1">
        <v>12</v>
      </c>
      <c r="R23" s="1">
        <v>69</v>
      </c>
      <c r="S23" s="1">
        <v>76</v>
      </c>
    </row>
    <row r="24" spans="1:21">
      <c r="A24" s="1" t="s">
        <v>5</v>
      </c>
      <c r="B24" s="1">
        <v>50</v>
      </c>
      <c r="C24" s="1">
        <f>B24+C22-C23</f>
        <v>49</v>
      </c>
      <c r="D24" s="1">
        <f t="shared" ref="D24:S24" si="17">C24+D22-D23</f>
        <v>68</v>
      </c>
      <c r="E24" s="1">
        <f t="shared" si="17"/>
        <v>68</v>
      </c>
      <c r="F24" s="1">
        <f t="shared" si="17"/>
        <v>78</v>
      </c>
      <c r="G24" s="1">
        <f t="shared" si="17"/>
        <v>61</v>
      </c>
      <c r="H24" s="1">
        <f t="shared" si="17"/>
        <v>59</v>
      </c>
      <c r="I24" s="1">
        <f t="shared" si="17"/>
        <v>60</v>
      </c>
      <c r="J24" s="1">
        <f t="shared" si="17"/>
        <v>86</v>
      </c>
      <c r="K24" s="1">
        <f t="shared" si="17"/>
        <v>134</v>
      </c>
      <c r="L24" s="1">
        <f t="shared" si="17"/>
        <v>142</v>
      </c>
      <c r="M24" s="1">
        <f t="shared" si="17"/>
        <v>190</v>
      </c>
      <c r="N24" s="1">
        <f t="shared" si="17"/>
        <v>166</v>
      </c>
      <c r="O24" s="1">
        <f t="shared" si="17"/>
        <v>157</v>
      </c>
      <c r="P24" s="1">
        <f t="shared" si="17"/>
        <v>151</v>
      </c>
      <c r="Q24" s="1">
        <f t="shared" si="17"/>
        <v>141</v>
      </c>
      <c r="R24" s="1">
        <f t="shared" si="17"/>
        <v>76</v>
      </c>
      <c r="S24" s="1">
        <f t="shared" si="17"/>
        <v>0</v>
      </c>
      <c r="U24" s="1">
        <f>MAX(B24:S24)</f>
        <v>190</v>
      </c>
    </row>
    <row r="25" spans="1:21">
      <c r="B25" s="4" t="s">
        <v>12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1">
      <c r="A26" s="1" t="s">
        <v>2</v>
      </c>
      <c r="B26" s="5">
        <v>63</v>
      </c>
      <c r="C26" s="5">
        <v>1</v>
      </c>
      <c r="D26" s="5">
        <v>32</v>
      </c>
      <c r="E26" s="5">
        <v>4</v>
      </c>
      <c r="F26" s="5">
        <v>25</v>
      </c>
      <c r="G26" s="5">
        <v>15</v>
      </c>
      <c r="H26" s="5">
        <v>2</v>
      </c>
      <c r="I26" s="5">
        <v>1</v>
      </c>
      <c r="J26" s="5">
        <v>36</v>
      </c>
      <c r="K26" s="5">
        <v>58</v>
      </c>
      <c r="L26" s="5">
        <v>5</v>
      </c>
      <c r="M26" s="5">
        <v>97</v>
      </c>
      <c r="N26" s="5">
        <v>46</v>
      </c>
      <c r="O26" s="5">
        <v>38</v>
      </c>
      <c r="P26" s="5">
        <v>19</v>
      </c>
      <c r="Q26" s="5">
        <v>7</v>
      </c>
      <c r="R26" s="5">
        <v>5</v>
      </c>
      <c r="S26" s="5">
        <v>0</v>
      </c>
    </row>
    <row r="27" spans="1:21">
      <c r="A27" s="1" t="s">
        <v>3</v>
      </c>
      <c r="B27" s="1">
        <v>0</v>
      </c>
      <c r="C27" s="1">
        <v>5</v>
      </c>
      <c r="D27" s="1">
        <v>4</v>
      </c>
      <c r="E27" s="1">
        <v>1</v>
      </c>
      <c r="F27" s="1">
        <v>10</v>
      </c>
      <c r="G27" s="1">
        <v>24</v>
      </c>
      <c r="H27" s="1">
        <v>2</v>
      </c>
      <c r="I27" s="1">
        <v>3</v>
      </c>
      <c r="J27" s="1">
        <v>29</v>
      </c>
      <c r="K27" s="1">
        <v>32</v>
      </c>
      <c r="L27" s="1">
        <v>0</v>
      </c>
      <c r="M27" s="1">
        <v>22</v>
      </c>
      <c r="N27" s="1">
        <v>94</v>
      </c>
      <c r="O27" s="1">
        <v>57</v>
      </c>
      <c r="P27" s="1">
        <v>27</v>
      </c>
      <c r="Q27" s="1">
        <v>21</v>
      </c>
      <c r="R27" s="1">
        <v>37</v>
      </c>
      <c r="S27" s="1">
        <v>86</v>
      </c>
    </row>
    <row r="28" spans="1:21">
      <c r="A28" s="1" t="s">
        <v>5</v>
      </c>
      <c r="B28" s="1">
        <v>63</v>
      </c>
      <c r="C28" s="1">
        <f>B28+C26-C27</f>
        <v>59</v>
      </c>
      <c r="D28" s="1">
        <f t="shared" ref="D28:S28" si="18">C28+D26-D27</f>
        <v>87</v>
      </c>
      <c r="E28" s="1">
        <f t="shared" si="18"/>
        <v>90</v>
      </c>
      <c r="F28" s="1">
        <f t="shared" si="18"/>
        <v>105</v>
      </c>
      <c r="G28" s="1">
        <f t="shared" si="18"/>
        <v>96</v>
      </c>
      <c r="H28" s="1">
        <f t="shared" si="18"/>
        <v>96</v>
      </c>
      <c r="I28" s="1">
        <f t="shared" si="18"/>
        <v>94</v>
      </c>
      <c r="J28" s="1">
        <f t="shared" si="18"/>
        <v>101</v>
      </c>
      <c r="K28" s="1">
        <f t="shared" si="18"/>
        <v>127</v>
      </c>
      <c r="L28" s="1">
        <f t="shared" si="18"/>
        <v>132</v>
      </c>
      <c r="M28" s="1">
        <f t="shared" si="18"/>
        <v>207</v>
      </c>
      <c r="N28" s="1">
        <f t="shared" si="18"/>
        <v>159</v>
      </c>
      <c r="O28" s="1">
        <f t="shared" si="18"/>
        <v>140</v>
      </c>
      <c r="P28" s="1">
        <f t="shared" si="18"/>
        <v>132</v>
      </c>
      <c r="Q28" s="1">
        <f t="shared" si="18"/>
        <v>118</v>
      </c>
      <c r="R28" s="1">
        <f t="shared" si="18"/>
        <v>86</v>
      </c>
      <c r="S28" s="1">
        <f t="shared" si="18"/>
        <v>0</v>
      </c>
      <c r="U28" s="1">
        <f>MAX(B28:S28)</f>
        <v>207</v>
      </c>
    </row>
    <row r="29" spans="1:21">
      <c r="B29" s="4" t="s">
        <v>13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1">
      <c r="A30" s="1" t="s">
        <v>2</v>
      </c>
      <c r="B30" s="1">
        <v>36</v>
      </c>
      <c r="C30" s="1">
        <v>2</v>
      </c>
      <c r="D30" s="1">
        <v>15</v>
      </c>
      <c r="E30" s="1">
        <v>5</v>
      </c>
      <c r="F30" s="1">
        <v>20</v>
      </c>
      <c r="G30" s="1">
        <v>1</v>
      </c>
      <c r="H30" s="1">
        <v>0</v>
      </c>
      <c r="I30" s="1">
        <v>8</v>
      </c>
      <c r="J30" s="1">
        <v>28</v>
      </c>
      <c r="K30" s="1">
        <v>38</v>
      </c>
      <c r="L30" s="1">
        <v>3</v>
      </c>
      <c r="M30" s="1">
        <v>65</v>
      </c>
      <c r="N30" s="1">
        <v>32</v>
      </c>
      <c r="O30" s="1">
        <v>15</v>
      </c>
      <c r="P30" s="1">
        <v>22</v>
      </c>
      <c r="Q30" s="1">
        <v>0</v>
      </c>
      <c r="R30" s="1">
        <v>5</v>
      </c>
      <c r="S30" s="1">
        <v>0</v>
      </c>
    </row>
    <row r="31" spans="1:21">
      <c r="A31" s="1" t="s">
        <v>3</v>
      </c>
      <c r="B31" s="1">
        <v>0</v>
      </c>
      <c r="C31" s="1">
        <v>3</v>
      </c>
      <c r="D31" s="1">
        <v>3</v>
      </c>
      <c r="E31" s="1">
        <v>3</v>
      </c>
      <c r="F31" s="1">
        <v>4</v>
      </c>
      <c r="G31" s="1">
        <v>9</v>
      </c>
      <c r="H31" s="1">
        <v>0</v>
      </c>
      <c r="I31" s="1">
        <v>5</v>
      </c>
      <c r="J31" s="1">
        <v>15</v>
      </c>
      <c r="K31" s="1">
        <v>10</v>
      </c>
      <c r="L31" s="1">
        <v>0</v>
      </c>
      <c r="M31" s="1">
        <v>12</v>
      </c>
      <c r="N31" s="1">
        <v>62</v>
      </c>
      <c r="O31" s="1">
        <v>38</v>
      </c>
      <c r="P31" s="1">
        <v>27</v>
      </c>
      <c r="Q31" s="1">
        <v>8</v>
      </c>
      <c r="R31" s="1">
        <v>21</v>
      </c>
      <c r="S31" s="1">
        <v>75</v>
      </c>
    </row>
    <row r="32" spans="1:21">
      <c r="A32" s="1" t="s">
        <v>5</v>
      </c>
      <c r="B32" s="1">
        <v>36</v>
      </c>
      <c r="C32" s="1">
        <f>B32+C30-C31</f>
        <v>35</v>
      </c>
      <c r="D32" s="1">
        <f t="shared" ref="D32:S32" si="19">C32+D30-D31</f>
        <v>47</v>
      </c>
      <c r="E32" s="1">
        <f t="shared" si="19"/>
        <v>49</v>
      </c>
      <c r="F32" s="1">
        <f t="shared" si="19"/>
        <v>65</v>
      </c>
      <c r="G32" s="1">
        <f t="shared" si="19"/>
        <v>57</v>
      </c>
      <c r="H32" s="1">
        <f t="shared" si="19"/>
        <v>57</v>
      </c>
      <c r="I32" s="1">
        <f t="shared" si="19"/>
        <v>60</v>
      </c>
      <c r="J32" s="1">
        <f t="shared" si="19"/>
        <v>73</v>
      </c>
      <c r="K32" s="1">
        <f t="shared" si="19"/>
        <v>101</v>
      </c>
      <c r="L32" s="1">
        <f t="shared" si="19"/>
        <v>104</v>
      </c>
      <c r="M32" s="1">
        <f t="shared" si="19"/>
        <v>157</v>
      </c>
      <c r="N32" s="1">
        <f t="shared" si="19"/>
        <v>127</v>
      </c>
      <c r="O32" s="1">
        <f t="shared" si="19"/>
        <v>104</v>
      </c>
      <c r="P32" s="1">
        <f t="shared" si="19"/>
        <v>99</v>
      </c>
      <c r="Q32" s="1">
        <f t="shared" si="19"/>
        <v>91</v>
      </c>
      <c r="R32" s="1">
        <f t="shared" si="19"/>
        <v>75</v>
      </c>
      <c r="S32" s="1">
        <f t="shared" si="19"/>
        <v>0</v>
      </c>
      <c r="U32" s="1">
        <f>MAX(B32:S32)</f>
        <v>157</v>
      </c>
    </row>
    <row r="33" spans="1:21">
      <c r="B33" s="4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21">
      <c r="A34" s="1" t="s">
        <v>2</v>
      </c>
      <c r="B34" s="1">
        <v>26</v>
      </c>
      <c r="C34" s="1">
        <v>0</v>
      </c>
      <c r="D34" s="1">
        <v>11</v>
      </c>
      <c r="E34" s="1">
        <v>3</v>
      </c>
      <c r="F34" s="1">
        <v>25</v>
      </c>
      <c r="G34" s="1">
        <v>7</v>
      </c>
      <c r="H34" s="1">
        <v>0</v>
      </c>
      <c r="I34" s="1">
        <v>15</v>
      </c>
      <c r="J34" s="1">
        <v>36</v>
      </c>
      <c r="K34" s="1">
        <v>45</v>
      </c>
      <c r="L34" s="1">
        <v>0</v>
      </c>
      <c r="M34" s="1">
        <v>84</v>
      </c>
      <c r="N34" s="1">
        <v>42</v>
      </c>
      <c r="O34" s="1">
        <v>52</v>
      </c>
      <c r="P34" s="1">
        <v>61</v>
      </c>
      <c r="Q34" s="1">
        <v>6</v>
      </c>
      <c r="R34" s="1">
        <v>6</v>
      </c>
      <c r="S34" s="1">
        <v>0</v>
      </c>
    </row>
    <row r="35" spans="1:21">
      <c r="A35" s="1" t="s">
        <v>3</v>
      </c>
      <c r="B35" s="1">
        <v>0</v>
      </c>
      <c r="C35" s="1">
        <v>2</v>
      </c>
      <c r="D35" s="1">
        <v>2</v>
      </c>
      <c r="E35" s="1">
        <v>0</v>
      </c>
      <c r="F35" s="1">
        <v>5</v>
      </c>
      <c r="G35" s="1">
        <v>2</v>
      </c>
      <c r="H35" s="1">
        <v>1</v>
      </c>
      <c r="I35" s="1">
        <v>2</v>
      </c>
      <c r="J35" s="1">
        <v>17</v>
      </c>
      <c r="K35" s="1">
        <v>14</v>
      </c>
      <c r="L35" s="1">
        <v>0</v>
      </c>
      <c r="M35" s="1">
        <v>24</v>
      </c>
      <c r="N35" s="1">
        <v>77</v>
      </c>
      <c r="O35" s="1">
        <v>66</v>
      </c>
      <c r="P35" s="1">
        <v>9</v>
      </c>
      <c r="Q35" s="1">
        <v>24</v>
      </c>
      <c r="R35" s="1">
        <v>40</v>
      </c>
      <c r="S35" s="1">
        <v>134</v>
      </c>
    </row>
    <row r="36" spans="1:21">
      <c r="A36" s="1" t="s">
        <v>5</v>
      </c>
      <c r="B36" s="1">
        <v>26</v>
      </c>
      <c r="C36" s="1">
        <f>B36+C34-C35</f>
        <v>24</v>
      </c>
      <c r="D36" s="1">
        <f t="shared" ref="D36:S36" si="20">C36+D34-D35</f>
        <v>33</v>
      </c>
      <c r="E36" s="1">
        <f t="shared" si="20"/>
        <v>36</v>
      </c>
      <c r="F36" s="1">
        <f t="shared" si="20"/>
        <v>56</v>
      </c>
      <c r="G36" s="1">
        <f t="shared" si="20"/>
        <v>61</v>
      </c>
      <c r="H36" s="1">
        <f t="shared" si="20"/>
        <v>60</v>
      </c>
      <c r="I36" s="1">
        <f t="shared" si="20"/>
        <v>73</v>
      </c>
      <c r="J36" s="1">
        <f t="shared" si="20"/>
        <v>92</v>
      </c>
      <c r="K36" s="1">
        <f t="shared" si="20"/>
        <v>123</v>
      </c>
      <c r="L36" s="1">
        <f t="shared" si="20"/>
        <v>123</v>
      </c>
      <c r="M36" s="1">
        <f t="shared" si="20"/>
        <v>183</v>
      </c>
      <c r="N36" s="1">
        <f t="shared" si="20"/>
        <v>148</v>
      </c>
      <c r="O36" s="1">
        <f t="shared" si="20"/>
        <v>134</v>
      </c>
      <c r="P36" s="1">
        <f t="shared" si="20"/>
        <v>186</v>
      </c>
      <c r="Q36" s="1">
        <f t="shared" si="20"/>
        <v>168</v>
      </c>
      <c r="R36" s="1">
        <f t="shared" si="20"/>
        <v>134</v>
      </c>
      <c r="S36" s="1">
        <f t="shared" si="20"/>
        <v>0</v>
      </c>
      <c r="U36" s="1">
        <f>MAX(B36:S36)</f>
        <v>186</v>
      </c>
    </row>
    <row r="37" spans="1:21">
      <c r="B37" s="4" t="s">
        <v>15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21">
      <c r="A38" s="1" t="s">
        <v>2</v>
      </c>
      <c r="B38" s="1">
        <v>30</v>
      </c>
      <c r="C38" s="1">
        <v>0</v>
      </c>
      <c r="D38" s="1">
        <v>12</v>
      </c>
      <c r="E38" s="1">
        <v>0</v>
      </c>
      <c r="F38" s="1">
        <v>28</v>
      </c>
      <c r="G38" s="1">
        <v>3</v>
      </c>
      <c r="H38" s="1">
        <v>2</v>
      </c>
      <c r="I38" s="1">
        <v>13</v>
      </c>
      <c r="J38" s="1">
        <v>32</v>
      </c>
      <c r="K38" s="1">
        <v>61</v>
      </c>
      <c r="L38" s="1">
        <v>11</v>
      </c>
      <c r="M38" s="1">
        <v>58</v>
      </c>
      <c r="N38" s="1">
        <v>41</v>
      </c>
      <c r="O38" s="1">
        <v>19</v>
      </c>
      <c r="P38" s="1">
        <v>19</v>
      </c>
      <c r="Q38" s="1">
        <v>0</v>
      </c>
      <c r="R38" s="1">
        <v>1</v>
      </c>
      <c r="S38" s="1">
        <v>0</v>
      </c>
    </row>
    <row r="39" spans="1:21">
      <c r="A39" s="1" t="s">
        <v>3</v>
      </c>
      <c r="B39" s="1">
        <v>0</v>
      </c>
      <c r="C39" s="1">
        <v>4</v>
      </c>
      <c r="D39" s="1">
        <v>0</v>
      </c>
      <c r="E39" s="1">
        <v>2</v>
      </c>
      <c r="F39" s="1">
        <v>7</v>
      </c>
      <c r="G39" s="1">
        <v>12</v>
      </c>
      <c r="H39" s="1">
        <v>0</v>
      </c>
      <c r="I39" s="1">
        <v>3</v>
      </c>
      <c r="J39" s="1">
        <v>9</v>
      </c>
      <c r="K39" s="1">
        <v>5</v>
      </c>
      <c r="L39" s="1">
        <v>2</v>
      </c>
      <c r="M39" s="1">
        <v>26</v>
      </c>
      <c r="N39" s="1">
        <v>69</v>
      </c>
      <c r="O39" s="1">
        <v>56</v>
      </c>
      <c r="P39" s="1">
        <v>21</v>
      </c>
      <c r="Q39" s="1">
        <v>13</v>
      </c>
      <c r="R39" s="1">
        <v>16</v>
      </c>
      <c r="S39" s="1">
        <v>85</v>
      </c>
    </row>
    <row r="40" spans="1:21">
      <c r="A40" s="1" t="s">
        <v>5</v>
      </c>
      <c r="B40" s="1">
        <v>30</v>
      </c>
      <c r="C40" s="1">
        <f>B40+C38-C39</f>
        <v>26</v>
      </c>
      <c r="D40" s="1">
        <f t="shared" ref="D40:S40" si="21">C40+D38-D39</f>
        <v>38</v>
      </c>
      <c r="E40" s="1">
        <f t="shared" si="21"/>
        <v>36</v>
      </c>
      <c r="F40" s="1">
        <f t="shared" si="21"/>
        <v>57</v>
      </c>
      <c r="G40" s="1">
        <f t="shared" si="21"/>
        <v>48</v>
      </c>
      <c r="H40" s="1">
        <f t="shared" si="21"/>
        <v>50</v>
      </c>
      <c r="I40" s="1">
        <f t="shared" si="21"/>
        <v>60</v>
      </c>
      <c r="J40" s="1">
        <f t="shared" si="21"/>
        <v>83</v>
      </c>
      <c r="K40" s="1">
        <f t="shared" si="21"/>
        <v>139</v>
      </c>
      <c r="L40" s="1">
        <f t="shared" si="21"/>
        <v>148</v>
      </c>
      <c r="M40" s="1">
        <f t="shared" si="21"/>
        <v>180</v>
      </c>
      <c r="N40" s="1">
        <f t="shared" si="21"/>
        <v>152</v>
      </c>
      <c r="O40" s="1">
        <f t="shared" si="21"/>
        <v>115</v>
      </c>
      <c r="P40" s="1">
        <f t="shared" si="21"/>
        <v>113</v>
      </c>
      <c r="Q40" s="1">
        <f t="shared" si="21"/>
        <v>100</v>
      </c>
      <c r="R40" s="1">
        <f t="shared" si="21"/>
        <v>85</v>
      </c>
      <c r="S40" s="1">
        <f t="shared" si="21"/>
        <v>0</v>
      </c>
      <c r="U40" s="1">
        <f>MAX(B40:S40)</f>
        <v>180</v>
      </c>
    </row>
    <row r="41" spans="1:21">
      <c r="B41" s="4" t="s">
        <v>16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21">
      <c r="A42" s="1" t="s">
        <v>2</v>
      </c>
      <c r="B42" s="1">
        <v>19</v>
      </c>
      <c r="C42" s="1">
        <v>3</v>
      </c>
      <c r="D42" s="1">
        <v>18</v>
      </c>
      <c r="E42" s="1">
        <v>5</v>
      </c>
      <c r="F42" s="1">
        <v>16</v>
      </c>
      <c r="G42" s="1">
        <v>11</v>
      </c>
      <c r="H42" s="1">
        <v>0</v>
      </c>
      <c r="I42" s="1">
        <v>12</v>
      </c>
      <c r="J42" s="1">
        <v>17</v>
      </c>
      <c r="K42" s="1">
        <v>41</v>
      </c>
      <c r="L42" s="1">
        <v>3</v>
      </c>
      <c r="M42" s="1">
        <v>77</v>
      </c>
      <c r="N42" s="1">
        <v>45</v>
      </c>
      <c r="O42" s="1">
        <v>33</v>
      </c>
      <c r="P42" s="1">
        <v>73</v>
      </c>
      <c r="Q42" s="1">
        <v>4</v>
      </c>
      <c r="R42" s="1">
        <v>17</v>
      </c>
      <c r="S42" s="1">
        <v>0</v>
      </c>
    </row>
    <row r="43" spans="1:21">
      <c r="A43" s="1" t="s">
        <v>3</v>
      </c>
      <c r="B43" s="1">
        <v>0</v>
      </c>
      <c r="C43" s="1">
        <v>3</v>
      </c>
      <c r="D43" s="1">
        <v>2</v>
      </c>
      <c r="E43" s="1">
        <v>0</v>
      </c>
      <c r="F43" s="1">
        <v>8</v>
      </c>
      <c r="G43" s="1">
        <v>6</v>
      </c>
      <c r="H43" s="1">
        <v>0</v>
      </c>
      <c r="I43" s="1">
        <v>3</v>
      </c>
      <c r="J43" s="1">
        <v>21</v>
      </c>
      <c r="K43" s="1">
        <v>8</v>
      </c>
      <c r="L43" s="1">
        <v>1</v>
      </c>
      <c r="M43" s="1">
        <v>26</v>
      </c>
      <c r="N43" s="1">
        <v>34</v>
      </c>
      <c r="O43" s="1">
        <v>48</v>
      </c>
      <c r="P43" s="1">
        <v>21</v>
      </c>
      <c r="Q43" s="1">
        <v>12</v>
      </c>
      <c r="R43" s="1">
        <v>26</v>
      </c>
      <c r="S43" s="1">
        <v>175</v>
      </c>
    </row>
    <row r="44" spans="1:21">
      <c r="A44" s="1" t="s">
        <v>5</v>
      </c>
      <c r="B44" s="1">
        <v>19</v>
      </c>
      <c r="C44" s="1">
        <f>B44+C42-C43</f>
        <v>19</v>
      </c>
      <c r="D44" s="1">
        <f t="shared" ref="D44:S44" si="22">C44+D42-D43</f>
        <v>35</v>
      </c>
      <c r="E44" s="1">
        <f t="shared" si="22"/>
        <v>40</v>
      </c>
      <c r="F44" s="1">
        <f t="shared" si="22"/>
        <v>48</v>
      </c>
      <c r="G44" s="1">
        <f t="shared" si="22"/>
        <v>53</v>
      </c>
      <c r="H44" s="1">
        <f t="shared" si="22"/>
        <v>53</v>
      </c>
      <c r="I44" s="1">
        <f t="shared" si="22"/>
        <v>62</v>
      </c>
      <c r="J44" s="1">
        <f t="shared" si="22"/>
        <v>58</v>
      </c>
      <c r="K44" s="1">
        <f t="shared" si="22"/>
        <v>91</v>
      </c>
      <c r="L44" s="1">
        <f t="shared" si="22"/>
        <v>93</v>
      </c>
      <c r="M44" s="1">
        <f t="shared" si="22"/>
        <v>144</v>
      </c>
      <c r="N44" s="1">
        <f t="shared" si="22"/>
        <v>155</v>
      </c>
      <c r="O44" s="1">
        <f t="shared" si="22"/>
        <v>140</v>
      </c>
      <c r="P44" s="1">
        <f t="shared" si="22"/>
        <v>192</v>
      </c>
      <c r="Q44" s="1">
        <f t="shared" si="22"/>
        <v>184</v>
      </c>
      <c r="R44" s="1">
        <f t="shared" si="22"/>
        <v>175</v>
      </c>
      <c r="S44" s="1">
        <f t="shared" si="22"/>
        <v>0</v>
      </c>
      <c r="U44" s="1">
        <f>MAX(B44:S44)</f>
        <v>192</v>
      </c>
    </row>
    <row r="45" spans="1:21">
      <c r="B45" s="4" t="s">
        <v>17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21">
      <c r="A46" s="1" t="s">
        <v>2</v>
      </c>
      <c r="B46" s="1">
        <v>28</v>
      </c>
      <c r="C46" s="1">
        <v>0</v>
      </c>
      <c r="D46" s="1">
        <v>1</v>
      </c>
      <c r="E46" s="1">
        <v>12</v>
      </c>
      <c r="F46" s="1">
        <v>24</v>
      </c>
      <c r="G46" s="1">
        <v>11</v>
      </c>
      <c r="H46" s="1">
        <v>0</v>
      </c>
      <c r="I46" s="1">
        <v>2</v>
      </c>
      <c r="J46" s="1">
        <v>18</v>
      </c>
      <c r="K46" s="1">
        <v>16</v>
      </c>
      <c r="L46" s="1">
        <v>7</v>
      </c>
      <c r="M46" s="1">
        <v>24</v>
      </c>
      <c r="N46" s="1">
        <v>27</v>
      </c>
      <c r="O46" s="1">
        <v>17</v>
      </c>
      <c r="P46" s="1">
        <v>7</v>
      </c>
      <c r="Q46" s="1">
        <v>3</v>
      </c>
      <c r="R46" s="1">
        <v>1</v>
      </c>
      <c r="S46" s="1">
        <v>0</v>
      </c>
    </row>
    <row r="47" spans="1:21">
      <c r="A47" s="1" t="s">
        <v>3</v>
      </c>
      <c r="B47" s="1">
        <v>0</v>
      </c>
      <c r="C47" s="1">
        <v>7</v>
      </c>
      <c r="D47" s="1">
        <v>0</v>
      </c>
      <c r="E47" s="1">
        <v>14</v>
      </c>
      <c r="F47" s="1">
        <v>7</v>
      </c>
      <c r="G47" s="1">
        <v>1</v>
      </c>
      <c r="H47" s="1">
        <v>0</v>
      </c>
      <c r="I47" s="1">
        <v>1</v>
      </c>
      <c r="J47" s="1">
        <v>18</v>
      </c>
      <c r="K47" s="1">
        <v>7</v>
      </c>
      <c r="L47" s="1">
        <v>4</v>
      </c>
      <c r="M47" s="1">
        <v>13</v>
      </c>
      <c r="N47" s="1">
        <v>31</v>
      </c>
      <c r="O47" s="1">
        <v>22</v>
      </c>
      <c r="P47" s="1">
        <v>2</v>
      </c>
      <c r="Q47" s="1">
        <v>9</v>
      </c>
      <c r="R47" s="1">
        <v>2</v>
      </c>
      <c r="S47" s="1">
        <v>60</v>
      </c>
    </row>
    <row r="48" spans="1:21">
      <c r="A48" s="1" t="s">
        <v>5</v>
      </c>
      <c r="B48" s="1">
        <v>28</v>
      </c>
      <c r="C48" s="1">
        <f>B48+C46-C47</f>
        <v>21</v>
      </c>
      <c r="D48" s="1">
        <f t="shared" ref="D48:S48" si="23">C48+D46-D47</f>
        <v>22</v>
      </c>
      <c r="E48" s="1">
        <f t="shared" si="23"/>
        <v>20</v>
      </c>
      <c r="F48" s="1">
        <f t="shared" si="23"/>
        <v>37</v>
      </c>
      <c r="G48" s="1">
        <f t="shared" si="23"/>
        <v>47</v>
      </c>
      <c r="H48" s="1">
        <f t="shared" si="23"/>
        <v>47</v>
      </c>
      <c r="I48" s="1">
        <f t="shared" si="23"/>
        <v>48</v>
      </c>
      <c r="J48" s="1">
        <f t="shared" si="23"/>
        <v>48</v>
      </c>
      <c r="K48" s="1">
        <f t="shared" si="23"/>
        <v>57</v>
      </c>
      <c r="L48" s="1">
        <f t="shared" si="23"/>
        <v>60</v>
      </c>
      <c r="M48" s="1">
        <f t="shared" si="23"/>
        <v>71</v>
      </c>
      <c r="N48" s="1">
        <f t="shared" si="23"/>
        <v>67</v>
      </c>
      <c r="O48" s="1">
        <f t="shared" si="23"/>
        <v>62</v>
      </c>
      <c r="P48" s="1">
        <f t="shared" si="23"/>
        <v>67</v>
      </c>
      <c r="Q48" s="1">
        <f t="shared" si="23"/>
        <v>61</v>
      </c>
      <c r="R48" s="1">
        <f t="shared" si="23"/>
        <v>60</v>
      </c>
      <c r="S48" s="1">
        <f t="shared" si="23"/>
        <v>0</v>
      </c>
      <c r="U48" s="1">
        <f>MAX(B48:S48)</f>
        <v>71</v>
      </c>
    </row>
    <row r="49" spans="1:21">
      <c r="B49" s="4" t="s">
        <v>18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21">
      <c r="A50" s="1" t="s">
        <v>2</v>
      </c>
      <c r="B50" s="1">
        <v>9</v>
      </c>
      <c r="C50" s="1">
        <v>4</v>
      </c>
      <c r="D50" s="1">
        <v>6</v>
      </c>
      <c r="E50" s="1">
        <v>6</v>
      </c>
      <c r="F50" s="1">
        <v>47</v>
      </c>
      <c r="G50" s="1">
        <v>1</v>
      </c>
      <c r="H50" s="1">
        <v>0</v>
      </c>
      <c r="I50" s="1">
        <v>3</v>
      </c>
      <c r="J50" s="1">
        <v>26</v>
      </c>
      <c r="K50" s="1">
        <v>22</v>
      </c>
      <c r="L50" s="1">
        <v>0</v>
      </c>
      <c r="M50" s="1">
        <v>41</v>
      </c>
      <c r="N50" s="1">
        <v>6</v>
      </c>
      <c r="O50" s="1">
        <v>27</v>
      </c>
      <c r="P50" s="1">
        <v>12</v>
      </c>
      <c r="Q50" s="1">
        <v>1</v>
      </c>
      <c r="R50" s="1">
        <v>2</v>
      </c>
      <c r="S50" s="1">
        <v>0</v>
      </c>
    </row>
    <row r="51" spans="1:21">
      <c r="A51" s="1" t="s">
        <v>3</v>
      </c>
      <c r="B51" s="1">
        <v>0</v>
      </c>
      <c r="C51" s="1">
        <v>4</v>
      </c>
      <c r="D51" s="1">
        <v>0</v>
      </c>
      <c r="E51" s="1">
        <v>1</v>
      </c>
      <c r="F51" s="1">
        <v>6</v>
      </c>
      <c r="G51" s="1">
        <v>1</v>
      </c>
      <c r="H51" s="1">
        <v>0</v>
      </c>
      <c r="I51" s="1">
        <v>5</v>
      </c>
      <c r="J51" s="1">
        <v>22</v>
      </c>
      <c r="K51" s="1">
        <v>3</v>
      </c>
      <c r="L51" s="1">
        <v>0</v>
      </c>
      <c r="M51" s="1">
        <v>34</v>
      </c>
      <c r="N51" s="1">
        <v>14</v>
      </c>
      <c r="O51" s="1">
        <v>55</v>
      </c>
      <c r="P51" s="1">
        <v>6</v>
      </c>
      <c r="Q51" s="1">
        <v>1</v>
      </c>
      <c r="R51" s="1">
        <v>8</v>
      </c>
      <c r="S51" s="1">
        <v>53</v>
      </c>
    </row>
    <row r="52" spans="1:21">
      <c r="A52" s="1" t="s">
        <v>5</v>
      </c>
      <c r="B52" s="1">
        <v>9</v>
      </c>
      <c r="C52" s="1">
        <f>B52+C50-C51</f>
        <v>9</v>
      </c>
      <c r="D52" s="1">
        <f t="shared" ref="D52:S52" si="24">C52+D50-D51</f>
        <v>15</v>
      </c>
      <c r="E52" s="1">
        <f t="shared" si="24"/>
        <v>20</v>
      </c>
      <c r="F52" s="1">
        <f t="shared" si="24"/>
        <v>61</v>
      </c>
      <c r="G52" s="1">
        <f t="shared" si="24"/>
        <v>61</v>
      </c>
      <c r="H52" s="1">
        <f t="shared" si="24"/>
        <v>61</v>
      </c>
      <c r="I52" s="1">
        <f t="shared" si="24"/>
        <v>59</v>
      </c>
      <c r="J52" s="1">
        <f t="shared" si="24"/>
        <v>63</v>
      </c>
      <c r="K52" s="1">
        <f t="shared" si="24"/>
        <v>82</v>
      </c>
      <c r="L52" s="1">
        <f t="shared" si="24"/>
        <v>82</v>
      </c>
      <c r="M52" s="1">
        <f t="shared" si="24"/>
        <v>89</v>
      </c>
      <c r="N52" s="1">
        <f t="shared" si="24"/>
        <v>81</v>
      </c>
      <c r="O52" s="1">
        <f t="shared" si="24"/>
        <v>53</v>
      </c>
      <c r="P52" s="1">
        <f t="shared" si="24"/>
        <v>59</v>
      </c>
      <c r="Q52" s="1">
        <f t="shared" si="24"/>
        <v>59</v>
      </c>
      <c r="R52" s="1">
        <f t="shared" si="24"/>
        <v>53</v>
      </c>
      <c r="S52" s="1">
        <f t="shared" si="24"/>
        <v>0</v>
      </c>
      <c r="U52" s="1">
        <f>MAX(B52:S52)</f>
        <v>89</v>
      </c>
    </row>
    <row r="53" spans="1:21">
      <c r="B53" s="4" t="s">
        <v>19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1">
      <c r="A54" s="1" t="s">
        <v>2</v>
      </c>
      <c r="B54" s="1">
        <v>16</v>
      </c>
      <c r="C54" s="1">
        <v>9</v>
      </c>
      <c r="D54" s="1">
        <v>1</v>
      </c>
      <c r="E54" s="1">
        <v>4</v>
      </c>
      <c r="F54" s="1">
        <v>29</v>
      </c>
      <c r="G54" s="1">
        <v>1</v>
      </c>
      <c r="H54" s="1">
        <v>0</v>
      </c>
      <c r="I54" s="1">
        <v>0</v>
      </c>
      <c r="J54" s="1">
        <v>22</v>
      </c>
      <c r="K54" s="1">
        <v>6</v>
      </c>
      <c r="L54" s="1">
        <v>0</v>
      </c>
      <c r="M54" s="1">
        <v>27</v>
      </c>
      <c r="N54" s="1">
        <v>16</v>
      </c>
      <c r="O54" s="1">
        <v>5</v>
      </c>
      <c r="P54" s="1">
        <v>13</v>
      </c>
      <c r="Q54" s="1">
        <v>0</v>
      </c>
      <c r="R54" s="1">
        <v>3</v>
      </c>
      <c r="S54" s="1">
        <v>0</v>
      </c>
    </row>
    <row r="55" spans="1:21">
      <c r="A55" s="1" t="s">
        <v>3</v>
      </c>
      <c r="B55" s="1">
        <v>0</v>
      </c>
      <c r="C55" s="1">
        <v>3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19</v>
      </c>
      <c r="K55" s="1">
        <v>5</v>
      </c>
      <c r="L55" s="1">
        <v>0</v>
      </c>
      <c r="M55" s="1">
        <v>15</v>
      </c>
      <c r="N55" s="1">
        <v>5</v>
      </c>
      <c r="O55" s="1">
        <v>24</v>
      </c>
      <c r="P55" s="1">
        <v>9</v>
      </c>
      <c r="Q55" s="1">
        <v>3</v>
      </c>
      <c r="R55" s="1">
        <v>24</v>
      </c>
      <c r="S55" s="1">
        <v>42</v>
      </c>
    </row>
    <row r="56" spans="1:21">
      <c r="A56" s="1" t="s">
        <v>5</v>
      </c>
      <c r="B56" s="1">
        <v>16</v>
      </c>
      <c r="C56" s="1">
        <f>B56+C54-C55</f>
        <v>22</v>
      </c>
      <c r="D56" s="1">
        <f t="shared" ref="D56:S56" si="25">C56+D54-D55</f>
        <v>23</v>
      </c>
      <c r="E56" s="1">
        <f t="shared" si="25"/>
        <v>26</v>
      </c>
      <c r="F56" s="1">
        <f t="shared" si="25"/>
        <v>53</v>
      </c>
      <c r="G56" s="1">
        <f t="shared" si="25"/>
        <v>54</v>
      </c>
      <c r="H56" s="1">
        <f t="shared" si="25"/>
        <v>54</v>
      </c>
      <c r="I56" s="1">
        <f t="shared" si="25"/>
        <v>54</v>
      </c>
      <c r="J56" s="1">
        <f t="shared" si="25"/>
        <v>57</v>
      </c>
      <c r="K56" s="1">
        <f t="shared" si="25"/>
        <v>58</v>
      </c>
      <c r="L56" s="1">
        <f t="shared" si="25"/>
        <v>58</v>
      </c>
      <c r="M56" s="1">
        <f t="shared" si="25"/>
        <v>70</v>
      </c>
      <c r="N56" s="1">
        <f t="shared" si="25"/>
        <v>81</v>
      </c>
      <c r="O56" s="1">
        <f t="shared" si="25"/>
        <v>62</v>
      </c>
      <c r="P56" s="1">
        <f t="shared" si="25"/>
        <v>66</v>
      </c>
      <c r="Q56" s="1">
        <f t="shared" si="25"/>
        <v>63</v>
      </c>
      <c r="R56" s="1">
        <f t="shared" si="25"/>
        <v>42</v>
      </c>
      <c r="S56" s="1">
        <f t="shared" si="25"/>
        <v>0</v>
      </c>
      <c r="U56" s="1">
        <f>MAX(B56:S56)</f>
        <v>81</v>
      </c>
    </row>
    <row r="57" spans="1:21">
      <c r="B57" s="4" t="s">
        <v>20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1">
      <c r="A58" s="1" t="s">
        <v>2</v>
      </c>
      <c r="B58" s="1">
        <v>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10</v>
      </c>
      <c r="K58" s="1">
        <v>4</v>
      </c>
      <c r="L58" s="1">
        <v>0</v>
      </c>
      <c r="M58" s="1">
        <v>11</v>
      </c>
      <c r="N58" s="1">
        <v>1</v>
      </c>
      <c r="O58" s="1">
        <v>2</v>
      </c>
      <c r="P58" s="1">
        <v>2</v>
      </c>
      <c r="Q58" s="1">
        <v>1</v>
      </c>
      <c r="R58" s="1">
        <v>0</v>
      </c>
      <c r="S58" s="1">
        <v>0</v>
      </c>
    </row>
    <row r="59" spans="1:21">
      <c r="A59" s="1" t="s">
        <v>3</v>
      </c>
      <c r="B59" s="1">
        <v>0</v>
      </c>
      <c r="C59" s="1">
        <v>7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14</v>
      </c>
      <c r="P59" s="1">
        <v>0</v>
      </c>
      <c r="Q59" s="1">
        <v>1</v>
      </c>
      <c r="R59" s="1">
        <v>2</v>
      </c>
      <c r="S59" s="1">
        <v>11</v>
      </c>
    </row>
    <row r="60" spans="1:21">
      <c r="A60" s="1" t="s">
        <v>5</v>
      </c>
      <c r="B60" s="1">
        <v>8</v>
      </c>
      <c r="C60" s="1">
        <f>B60+C58-C59</f>
        <v>1</v>
      </c>
      <c r="D60" s="1">
        <f t="shared" ref="D60:S60" si="26">C60+D58-D59</f>
        <v>1</v>
      </c>
      <c r="E60" s="1">
        <f t="shared" si="26"/>
        <v>1</v>
      </c>
      <c r="F60" s="1">
        <f t="shared" si="26"/>
        <v>0</v>
      </c>
      <c r="G60" s="1">
        <f t="shared" si="26"/>
        <v>0</v>
      </c>
      <c r="H60" s="1">
        <f t="shared" si="26"/>
        <v>0</v>
      </c>
      <c r="I60" s="1">
        <f t="shared" si="26"/>
        <v>0</v>
      </c>
      <c r="J60" s="1">
        <f t="shared" si="26"/>
        <v>10</v>
      </c>
      <c r="K60" s="1">
        <f t="shared" si="26"/>
        <v>14</v>
      </c>
      <c r="L60" s="1">
        <f t="shared" si="26"/>
        <v>14</v>
      </c>
      <c r="M60" s="1">
        <f t="shared" si="26"/>
        <v>25</v>
      </c>
      <c r="N60" s="1">
        <f t="shared" si="26"/>
        <v>23</v>
      </c>
      <c r="O60" s="1">
        <f t="shared" si="26"/>
        <v>11</v>
      </c>
      <c r="P60" s="1">
        <f t="shared" si="26"/>
        <v>13</v>
      </c>
      <c r="Q60" s="1">
        <f t="shared" si="26"/>
        <v>13</v>
      </c>
      <c r="R60" s="1">
        <f t="shared" si="26"/>
        <v>11</v>
      </c>
      <c r="S60" s="1">
        <f t="shared" si="26"/>
        <v>0</v>
      </c>
      <c r="U60" s="1">
        <f>MAX(B60:S60)</f>
        <v>25</v>
      </c>
    </row>
    <row r="61" spans="1:21">
      <c r="B61" s="4" t="s">
        <v>21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1">
      <c r="A62" s="1" t="s">
        <v>2</v>
      </c>
      <c r="B62" s="1">
        <v>15</v>
      </c>
      <c r="C62" s="1">
        <v>6</v>
      </c>
      <c r="D62" s="1">
        <v>2</v>
      </c>
      <c r="E62" s="1">
        <v>0</v>
      </c>
      <c r="F62" s="1">
        <v>19</v>
      </c>
      <c r="G62" s="1">
        <v>0</v>
      </c>
      <c r="H62" s="1">
        <v>0</v>
      </c>
      <c r="I62" s="1">
        <v>2</v>
      </c>
      <c r="J62" s="1">
        <v>16</v>
      </c>
      <c r="K62" s="1">
        <v>10</v>
      </c>
      <c r="L62" s="1">
        <v>10</v>
      </c>
      <c r="M62" s="1">
        <v>31</v>
      </c>
      <c r="N62" s="1">
        <v>10</v>
      </c>
      <c r="O62" s="1">
        <v>10</v>
      </c>
      <c r="P62" s="1">
        <v>8</v>
      </c>
      <c r="Q62" s="1">
        <v>1</v>
      </c>
      <c r="R62" s="1">
        <v>0</v>
      </c>
      <c r="S62" s="1">
        <v>0</v>
      </c>
    </row>
    <row r="63" spans="1:21">
      <c r="A63" s="1" t="s">
        <v>3</v>
      </c>
      <c r="B63" s="1">
        <v>0</v>
      </c>
      <c r="C63" s="1">
        <v>7</v>
      </c>
      <c r="D63" s="1">
        <v>1</v>
      </c>
      <c r="E63" s="1">
        <v>4</v>
      </c>
      <c r="F63" s="1">
        <v>6</v>
      </c>
      <c r="G63" s="1">
        <v>0</v>
      </c>
      <c r="H63" s="1">
        <v>0</v>
      </c>
      <c r="I63" s="1">
        <v>1</v>
      </c>
      <c r="J63" s="1">
        <v>12</v>
      </c>
      <c r="K63" s="1">
        <v>2</v>
      </c>
      <c r="L63" s="1">
        <v>7</v>
      </c>
      <c r="M63" s="1">
        <v>11</v>
      </c>
      <c r="N63" s="1">
        <v>5</v>
      </c>
      <c r="O63" s="1">
        <v>38</v>
      </c>
      <c r="P63" s="1">
        <v>8</v>
      </c>
      <c r="Q63" s="1">
        <v>7</v>
      </c>
      <c r="R63" s="1">
        <v>0</v>
      </c>
      <c r="S63" s="1">
        <v>31</v>
      </c>
    </row>
    <row r="64" spans="1:21">
      <c r="A64" s="1" t="s">
        <v>5</v>
      </c>
      <c r="B64" s="1">
        <v>15</v>
      </c>
      <c r="C64" s="1">
        <f>B64+C62-C63</f>
        <v>14</v>
      </c>
      <c r="D64" s="1">
        <f t="shared" ref="D64:S64" si="27">C64+D62-D63</f>
        <v>15</v>
      </c>
      <c r="E64" s="1">
        <f t="shared" si="27"/>
        <v>11</v>
      </c>
      <c r="F64" s="1">
        <f t="shared" si="27"/>
        <v>24</v>
      </c>
      <c r="G64" s="1">
        <f t="shared" si="27"/>
        <v>24</v>
      </c>
      <c r="H64" s="1">
        <f t="shared" si="27"/>
        <v>24</v>
      </c>
      <c r="I64" s="1">
        <f t="shared" si="27"/>
        <v>25</v>
      </c>
      <c r="J64" s="1">
        <f t="shared" si="27"/>
        <v>29</v>
      </c>
      <c r="K64" s="1">
        <f t="shared" si="27"/>
        <v>37</v>
      </c>
      <c r="L64" s="1">
        <f t="shared" si="27"/>
        <v>40</v>
      </c>
      <c r="M64" s="1">
        <f t="shared" si="27"/>
        <v>60</v>
      </c>
      <c r="N64" s="1">
        <f t="shared" si="27"/>
        <v>65</v>
      </c>
      <c r="O64" s="1">
        <f t="shared" si="27"/>
        <v>37</v>
      </c>
      <c r="P64" s="1">
        <f t="shared" si="27"/>
        <v>37</v>
      </c>
      <c r="Q64" s="1">
        <f t="shared" si="27"/>
        <v>31</v>
      </c>
      <c r="R64" s="1">
        <f t="shared" si="27"/>
        <v>31</v>
      </c>
      <c r="S64" s="1">
        <f t="shared" si="27"/>
        <v>0</v>
      </c>
      <c r="U64" s="1">
        <f>MAX(B64:S64)</f>
        <v>65</v>
      </c>
    </row>
    <row r="65" spans="1:21">
      <c r="B65" s="4" t="s">
        <v>22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1">
      <c r="A66" s="1" t="s">
        <v>2</v>
      </c>
      <c r="B66" s="1">
        <v>4</v>
      </c>
      <c r="C66" s="1">
        <v>3</v>
      </c>
      <c r="D66" s="1">
        <v>0</v>
      </c>
      <c r="E66" s="1">
        <v>0</v>
      </c>
      <c r="F66" s="1">
        <v>8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2</v>
      </c>
      <c r="M66" s="1">
        <v>2</v>
      </c>
      <c r="N66" s="1">
        <v>4</v>
      </c>
      <c r="O66" s="1">
        <v>3</v>
      </c>
      <c r="P66" s="1">
        <v>0</v>
      </c>
      <c r="Q66" s="1">
        <v>0</v>
      </c>
      <c r="R66" s="1">
        <v>0</v>
      </c>
      <c r="S66" s="1">
        <v>0</v>
      </c>
    </row>
    <row r="67" spans="1:21">
      <c r="A67" s="1" t="s">
        <v>3</v>
      </c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3</v>
      </c>
      <c r="K67" s="1">
        <v>4</v>
      </c>
      <c r="L67" s="1">
        <v>5</v>
      </c>
      <c r="M67" s="1">
        <v>1</v>
      </c>
      <c r="N67" s="1">
        <v>2</v>
      </c>
      <c r="O67" s="1">
        <v>5</v>
      </c>
      <c r="P67" s="1">
        <v>0</v>
      </c>
      <c r="Q67" s="1">
        <v>0</v>
      </c>
      <c r="R67" s="1">
        <v>0</v>
      </c>
      <c r="S67" s="1">
        <v>6</v>
      </c>
    </row>
    <row r="68" spans="1:21">
      <c r="A68" s="1" t="s">
        <v>5</v>
      </c>
      <c r="B68" s="1">
        <v>4</v>
      </c>
      <c r="C68" s="1">
        <f>B68+C66-C67</f>
        <v>7</v>
      </c>
      <c r="D68" s="1">
        <f t="shared" ref="D68:S68" si="28">C68+D66-D67</f>
        <v>7</v>
      </c>
      <c r="E68" s="1">
        <f t="shared" si="28"/>
        <v>7</v>
      </c>
      <c r="F68" s="1">
        <f t="shared" si="28"/>
        <v>14</v>
      </c>
      <c r="G68" s="1">
        <f t="shared" si="28"/>
        <v>14</v>
      </c>
      <c r="H68" s="1">
        <f t="shared" si="28"/>
        <v>14</v>
      </c>
      <c r="I68" s="1">
        <f t="shared" si="28"/>
        <v>14</v>
      </c>
      <c r="J68" s="1">
        <f t="shared" si="28"/>
        <v>12</v>
      </c>
      <c r="K68" s="1">
        <f t="shared" si="28"/>
        <v>8</v>
      </c>
      <c r="L68" s="1">
        <f t="shared" si="28"/>
        <v>5</v>
      </c>
      <c r="M68" s="1">
        <f t="shared" si="28"/>
        <v>6</v>
      </c>
      <c r="N68" s="1">
        <f t="shared" si="28"/>
        <v>8</v>
      </c>
      <c r="O68" s="1">
        <f t="shared" si="28"/>
        <v>6</v>
      </c>
      <c r="P68" s="1">
        <f t="shared" si="28"/>
        <v>6</v>
      </c>
      <c r="Q68" s="1">
        <f t="shared" si="28"/>
        <v>6</v>
      </c>
      <c r="R68" s="1">
        <f t="shared" si="28"/>
        <v>6</v>
      </c>
      <c r="S68" s="1">
        <f t="shared" si="28"/>
        <v>0</v>
      </c>
      <c r="U68" s="1">
        <f>MAX(B68:S68)</f>
        <v>14</v>
      </c>
    </row>
  </sheetData>
  <mergeCells count="17">
    <mergeCell ref="B49:S49"/>
    <mergeCell ref="B53:S53"/>
    <mergeCell ref="B57:S57"/>
    <mergeCell ref="B61:S61"/>
    <mergeCell ref="B65:S65"/>
    <mergeCell ref="B45:S45"/>
    <mergeCell ref="B1:S1"/>
    <mergeCell ref="B5:S5"/>
    <mergeCell ref="B9:S9"/>
    <mergeCell ref="B13:S13"/>
    <mergeCell ref="B17:S17"/>
    <mergeCell ref="B21:S21"/>
    <mergeCell ref="B25:S25"/>
    <mergeCell ref="B29:S29"/>
    <mergeCell ref="B33:S33"/>
    <mergeCell ref="B37:S37"/>
    <mergeCell ref="B41:S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各时间单位最大断面客流</vt:lpstr>
      <vt:lpstr>各时段断面客流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文俊霖</dc:creator>
  <cp:lastModifiedBy>俊霖 文</cp:lastModifiedBy>
  <dcterms:created xsi:type="dcterms:W3CDTF">2015-06-05T18:19:34Z</dcterms:created>
  <dcterms:modified xsi:type="dcterms:W3CDTF">2024-10-22T07:26:13Z</dcterms:modified>
</cp:coreProperties>
</file>