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SDS7024\MODULE 2\"/>
    </mc:Choice>
  </mc:AlternateContent>
  <xr:revisionPtr revIDLastSave="0" documentId="8_{97C0B84B-4D77-4781-98D0-C960E6E28276}" xr6:coauthVersionLast="47" xr6:coauthVersionMax="47" xr10:uidLastSave="{00000000-0000-0000-0000-000000000000}"/>
  <bookViews>
    <workbookView xWindow="405" yWindow="580" windowWidth="18795" windowHeight="10820" xr2:uid="{20B1ADB5-19A5-4E45-B1EB-1005AC483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4" i="1"/>
  <c r="E12" i="1" s="1"/>
  <c r="E3" i="1"/>
  <c r="E2" i="1"/>
  <c r="E5" i="1"/>
  <c r="E7" i="1" s="1"/>
  <c r="E13" i="1" l="1"/>
  <c r="E6" i="1"/>
</calcChain>
</file>

<file path=xl/sharedStrings.xml><?xml version="1.0" encoding="utf-8"?>
<sst xmlns="http://schemas.openxmlformats.org/spreadsheetml/2006/main" count="24" uniqueCount="22">
  <si>
    <t>INPUTS</t>
  </si>
  <si>
    <t xml:space="preserve">sample size = n = </t>
  </si>
  <si>
    <t xml:space="preserve">number of predictors in full model = p = </t>
  </si>
  <si>
    <t xml:space="preserve">number of predictors in reduced model = q = </t>
  </si>
  <si>
    <t xml:space="preserve">SSE for Full Model = SSE(FM) = </t>
  </si>
  <si>
    <t xml:space="preserve">SSE for Reduced Model = SSE(RM) = </t>
  </si>
  <si>
    <t>Values</t>
  </si>
  <si>
    <t>Note: Change only cells in Column B</t>
  </si>
  <si>
    <t>alpha</t>
  </si>
  <si>
    <t xml:space="preserve">Df for Numerator = p - q = </t>
  </si>
  <si>
    <t xml:space="preserve">Residual df for Reduced Model =  n - q - 1 = </t>
  </si>
  <si>
    <t xml:space="preserve">Residual df for Full Model = df for Denominator = n - p - 1 = </t>
  </si>
  <si>
    <t xml:space="preserve">p-value = </t>
  </si>
  <si>
    <t>USING SSE values to calculate F</t>
  </si>
  <si>
    <t xml:space="preserve">R-Square for Full Model </t>
  </si>
  <si>
    <t xml:space="preserve">R-Square for Reduced Model </t>
  </si>
  <si>
    <t>USING R-Square Values to calculate F</t>
  </si>
  <si>
    <t xml:space="preserve">F-test statistic using the R-square values = </t>
  </si>
  <si>
    <t xml:space="preserve">F-test statistic = </t>
  </si>
  <si>
    <t xml:space="preserve">CV = F(alpha, df numerator, df denominator) = </t>
  </si>
  <si>
    <t>Note also that there is rounding error in the F-test statistic, so the value of F calculated using SSs and the value using R-squares may not match exactly.</t>
  </si>
  <si>
    <t>The F-values here match to the 5th decimal because R-square was recorded to 6 decimals, however, 4 decimals is fine.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</si>
</sst>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164" fontId="0" fillId="0" borderId="1" xfId="0" applyNumberFormat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EB3DF-12A6-4AE4-A867-8672C2448F25}">
  <dimension ref="A1:E18"/>
  <sheetViews>
    <sheetView tabSelected="1" zoomScale="99" zoomScaleNormal="99" workbookViewId="0">
      <selection activeCell="H5" sqref="H5"/>
    </sheetView>
  </sheetViews>
  <sheetFormatPr defaultRowHeight="14.75" x14ac:dyDescent="0.75"/>
  <cols>
    <col min="1" max="1" width="37.76953125" bestFit="1" customWidth="1"/>
    <col min="2" max="2" width="9.6796875" bestFit="1" customWidth="1"/>
    <col min="4" max="4" width="53.58984375" bestFit="1" customWidth="1"/>
  </cols>
  <sheetData>
    <row r="1" spans="1:5" x14ac:dyDescent="0.75">
      <c r="A1" s="1" t="s">
        <v>13</v>
      </c>
      <c r="B1" s="1"/>
    </row>
    <row r="2" spans="1:5" x14ac:dyDescent="0.75">
      <c r="A2" s="3" t="s">
        <v>0</v>
      </c>
      <c r="B2" s="3" t="s">
        <v>6</v>
      </c>
      <c r="D2" s="2" t="s">
        <v>11</v>
      </c>
      <c r="E2" s="2">
        <f>B3-B4-1</f>
        <v>23</v>
      </c>
    </row>
    <row r="3" spans="1:5" x14ac:dyDescent="0.75">
      <c r="A3" s="3" t="s">
        <v>1</v>
      </c>
      <c r="B3" s="3">
        <v>30</v>
      </c>
      <c r="D3" s="2" t="s">
        <v>10</v>
      </c>
      <c r="E3" s="2">
        <f>B3-B5-1</f>
        <v>28</v>
      </c>
    </row>
    <row r="4" spans="1:5" x14ac:dyDescent="0.75">
      <c r="A4" s="3" t="s">
        <v>2</v>
      </c>
      <c r="B4" s="3">
        <v>6</v>
      </c>
      <c r="D4" s="2" t="s">
        <v>9</v>
      </c>
      <c r="E4" s="2">
        <f>B4-B5</f>
        <v>5</v>
      </c>
    </row>
    <row r="5" spans="1:5" x14ac:dyDescent="0.75">
      <c r="A5" s="3" t="s">
        <v>3</v>
      </c>
      <c r="B5" s="3">
        <v>1</v>
      </c>
      <c r="D5" s="2" t="s">
        <v>18</v>
      </c>
      <c r="E5" s="6">
        <f>(B7-B6)/(B4-B5)/(B6/(B3-B4-1))</f>
        <v>0.88229538321269385</v>
      </c>
    </row>
    <row r="6" spans="1:5" x14ac:dyDescent="0.75">
      <c r="A6" s="3" t="s">
        <v>4</v>
      </c>
      <c r="B6" s="3">
        <v>1149.0002999999999</v>
      </c>
      <c r="D6" s="2" t="s">
        <v>19</v>
      </c>
      <c r="E6" s="2">
        <f>_xlfn.F.INV.RT(B8, E4, E2)</f>
        <v>2.6399994260529942</v>
      </c>
    </row>
    <row r="7" spans="1:5" x14ac:dyDescent="0.75">
      <c r="A7" s="3" t="s">
        <v>5</v>
      </c>
      <c r="B7" s="3">
        <v>1369.3824</v>
      </c>
      <c r="D7" s="2" t="s">
        <v>12</v>
      </c>
      <c r="E7" s="5">
        <f>_xlfn.F.DIST.RT(E5, E4, E2)</f>
        <v>0.50862302825586436</v>
      </c>
    </row>
    <row r="8" spans="1:5" x14ac:dyDescent="0.75">
      <c r="A8" s="3" t="s">
        <v>8</v>
      </c>
      <c r="B8" s="3">
        <v>0.05</v>
      </c>
      <c r="D8" s="2"/>
      <c r="E8" s="2"/>
    </row>
    <row r="11" spans="1:5" x14ac:dyDescent="0.75">
      <c r="A11" s="4" t="s">
        <v>16</v>
      </c>
      <c r="B11" s="4"/>
      <c r="D11" s="2" t="s">
        <v>17</v>
      </c>
      <c r="E11" s="6">
        <f>((B12-B13)/(B4-B5)/((1-B12)/(B3-B4-1)))</f>
        <v>0.88229829692069495</v>
      </c>
    </row>
    <row r="12" spans="1:5" x14ac:dyDescent="0.75">
      <c r="A12" s="3" t="s">
        <v>14</v>
      </c>
      <c r="B12" s="3">
        <v>0.73260199999999998</v>
      </c>
      <c r="D12" s="2" t="s">
        <v>19</v>
      </c>
      <c r="E12" s="2">
        <f>_xlfn.F.INV.RT(B8, E4, E2)</f>
        <v>2.6399994260529942</v>
      </c>
    </row>
    <row r="13" spans="1:5" x14ac:dyDescent="0.75">
      <c r="A13" s="3" t="s">
        <v>15</v>
      </c>
      <c r="B13" s="3">
        <v>0.68131399999999998</v>
      </c>
      <c r="D13" s="2" t="s">
        <v>12</v>
      </c>
      <c r="E13" s="2">
        <f>_xlfn.F.DIST.RT(E11, E4, E2)</f>
        <v>0.50862123258915193</v>
      </c>
    </row>
    <row r="16" spans="1:5" x14ac:dyDescent="0.75">
      <c r="A16" s="7" t="s">
        <v>7</v>
      </c>
    </row>
    <row r="17" spans="1:1" x14ac:dyDescent="0.75">
      <c r="A17" t="s">
        <v>20</v>
      </c>
    </row>
    <row r="18" spans="1:1" x14ac:dyDescent="0.75">
      <c r="A18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A Shreve</dc:creator>
  <cp:lastModifiedBy>Joni A Shreve</cp:lastModifiedBy>
  <dcterms:created xsi:type="dcterms:W3CDTF">2023-06-05T19:16:27Z</dcterms:created>
  <dcterms:modified xsi:type="dcterms:W3CDTF">2023-06-29T21:46:53Z</dcterms:modified>
</cp:coreProperties>
</file>